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0490" windowHeight="7755" tabRatio="686"/>
  </bookViews>
  <sheets>
    <sheet name="SEPTIEMBRE" sheetId="4" r:id="rId1"/>
  </sheets>
  <definedNames>
    <definedName name="_xlnm._FilterDatabase" localSheetId="0" hidden="1">SEPTIEMBRE!$B$4:$N$4</definedName>
    <definedName name="_xlnm.Print_Area" localSheetId="0">SEPTIEMBRE!$B$2:$N$56</definedName>
    <definedName name="_xlnm.Print_Titles" localSheetId="0">SEPTIEMBRE!$2:$4</definedName>
  </definedNames>
  <calcPr calcId="125725"/>
</workbook>
</file>

<file path=xl/calcChain.xml><?xml version="1.0" encoding="utf-8"?>
<calcChain xmlns="http://schemas.openxmlformats.org/spreadsheetml/2006/main">
  <c r="N38" i="4"/>
  <c r="K38" l="1"/>
  <c r="L38"/>
  <c r="M38"/>
  <c r="I38"/>
  <c r="J38"/>
  <c r="N39" l="1"/>
  <c r="F49" l="1"/>
  <c r="F48"/>
  <c r="F47"/>
  <c r="F50" l="1"/>
  <c r="F51" l="1"/>
</calcChain>
</file>

<file path=xl/sharedStrings.xml><?xml version="1.0" encoding="utf-8"?>
<sst xmlns="http://schemas.openxmlformats.org/spreadsheetml/2006/main" count="143" uniqueCount="96">
  <si>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</si>
  <si>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</si>
  <si>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</si>
  <si>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</si>
  <si>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</si>
  <si>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</si>
  <si>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</si>
  <si>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</si>
  <si>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</si>
  <si>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</si>
  <si>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</si>
  <si>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</si>
  <si>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</si>
  <si>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</si>
  <si>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</si>
  <si>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</si>
  <si>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</si>
  <si>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</si>
  <si>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</si>
  <si>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</si>
  <si>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</si>
  <si>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</si>
  <si>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CANCELADA</t>
  </si>
  <si>
    <t>1 ADOSADO</t>
  </si>
  <si>
    <t>FARMACIAS DE SIMILAES S.A. DE C.V.</t>
  </si>
  <si>
    <t>1 ADOSADO Y 1 UNIPOLAR</t>
  </si>
  <si>
    <t>LIC. 228/15</t>
  </si>
  <si>
    <t>OFFICE DEPOT DE MEXICO S.A. DE C.V.</t>
  </si>
  <si>
    <t>IMPACTOS FRECUENCIA Y COBERTURA EN MEDIOS S.A. DE C.V.</t>
  </si>
  <si>
    <t>SEPTIEMBRE 2015</t>
  </si>
  <si>
    <t>LIC. 229/15</t>
  </si>
  <si>
    <t>INMUVI/DPOT/1014/15</t>
  </si>
  <si>
    <t>1 VEHICULO</t>
  </si>
  <si>
    <t>TEMPORAL</t>
  </si>
  <si>
    <t>H2COMMERCE S.A.  DE C.V.</t>
  </si>
  <si>
    <t>LIC. 230/15</t>
  </si>
  <si>
    <t>1 UNIPOLAR Y 3 ADOSADOS</t>
  </si>
  <si>
    <t>FARMACIA GUADALAJARA S.A DE CV.</t>
  </si>
  <si>
    <t>LIC. 231/15</t>
  </si>
  <si>
    <t>1 BANDERA Y 1 MARQUESINA</t>
  </si>
  <si>
    <t>LIC. 232/15</t>
  </si>
  <si>
    <t>1 UNIPOLAR Y 2 ROTULOS</t>
  </si>
  <si>
    <t>TIENDAS CHEDRAUI S.A. DE C.V</t>
  </si>
  <si>
    <t>LIC. 233/15</t>
  </si>
  <si>
    <t>1 UNIPOLAR  Y 5 ADOSADOS</t>
  </si>
  <si>
    <t>BANCO DEL BAJIO S.A.</t>
  </si>
  <si>
    <t>COORDINADOR DE IMAGEN URBANA</t>
  </si>
  <si>
    <t>LIC. 234/15</t>
  </si>
  <si>
    <t>1 ADOSADO Y 1 BANDERA</t>
  </si>
  <si>
    <t>INTEGRADORA PORTEÑA DE FRANQUICIAS, S.A. DE C.V.</t>
  </si>
  <si>
    <t>LIC. 235/15</t>
  </si>
  <si>
    <t>LIC. 236/15</t>
  </si>
  <si>
    <t>LIC. 237/15</t>
  </si>
  <si>
    <t>LIC. 238/15</t>
  </si>
  <si>
    <t>LIC. 239/15</t>
  </si>
  <si>
    <t>LIC. 240/15</t>
  </si>
  <si>
    <t>LIC. 241/15</t>
  </si>
  <si>
    <t>6 ADOSADOS</t>
  </si>
  <si>
    <t>RADIADORES UNIDOS S.A. DE C.V.</t>
  </si>
  <si>
    <t>LIC. 242/15</t>
  </si>
  <si>
    <t>1 UNIPOLAR Y , 2 CARTELERAS, ROTULOS</t>
  </si>
  <si>
    <t>GITVE S.A. DE C.V.</t>
  </si>
  <si>
    <t>LIC. 243/15</t>
  </si>
  <si>
    <t>3 ANUNCIOS ADOSADOS</t>
  </si>
  <si>
    <t>HOTEL VENEDIK</t>
  </si>
  <si>
    <t>LIC. 244/15</t>
  </si>
  <si>
    <t>LONA</t>
  </si>
  <si>
    <t>ANUNCIOS EN DIRECTORIOS S.A. DE C.V.</t>
  </si>
  <si>
    <t>LIC. 245/15</t>
  </si>
  <si>
    <t>2 CAJAS DE LUZ</t>
  </si>
  <si>
    <t>PASTELERIA CHAMPLITTE, S.A. DE C.V.</t>
  </si>
  <si>
    <t>LIC. 246/15</t>
  </si>
  <si>
    <t>2 ADOSADOS Y 5 ROTULOS</t>
  </si>
  <si>
    <t>CREDILAND S.A. DE C.V.</t>
  </si>
  <si>
    <t>LIC. 247/15 - LIC. 2482/15</t>
  </si>
  <si>
    <t>36 ESPECTACULARES</t>
  </si>
  <si>
    <t>VENDOR PUBLICIDAD EXTERIOR S. R.L. DE C.V.</t>
  </si>
  <si>
    <t>LIC. 283/15</t>
  </si>
  <si>
    <t>6 ADOSADOS Y 2 TIPO BANDERA</t>
  </si>
  <si>
    <t>COPPEL S.A. DE C.V.</t>
  </si>
  <si>
    <t>LIC. 284/15</t>
  </si>
  <si>
    <t>1 ESPECTACULAR Y 1 ADOSADO</t>
  </si>
  <si>
    <t>INMUVI/DPOT/1136/15</t>
  </si>
  <si>
    <t>4 SEÑALITICAS</t>
  </si>
  <si>
    <t>RIVERQA PEREZ AIDE</t>
  </si>
  <si>
    <t>LIC. 285/15</t>
  </si>
  <si>
    <t>1 ADOSADO Y 1 ESPECTACULAR</t>
  </si>
  <si>
    <t>RESTAURANTE CALIFORNIA S.A. DE C.V.</t>
  </si>
  <si>
    <t>INMUVI/DPOT/1137/15</t>
  </si>
  <si>
    <t>CHINCHILLAS CHAVEZ, MARIA LAURA</t>
  </si>
  <si>
    <t>LIC. 286/15</t>
  </si>
  <si>
    <t>LIC. 289/15</t>
  </si>
  <si>
    <t>1 ESPECTACULAR 2 PALETAS Y 4 ADOSADOS</t>
  </si>
  <si>
    <t>INMUVI/DPOT71056/15</t>
  </si>
  <si>
    <t>8 SEÑALAMIENTOS</t>
  </si>
  <si>
    <t>INMOBILIARIA ALUMINIOS S.A. DE C.V.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</si>
</sst>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0" fontId="1" fillId="0" borderId="1" xfId="3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5" fontId="0" fillId="0" borderId="1" xfId="0" applyNumberFormat="1" applyFont="1" applyBorder="1" applyAlignment="1">
      <alignment horizontal="center" vertical="center" wrapText="1"/>
    </xf>
    <xf numFmtId="15" fontId="4" fillId="2" borderId="1" xfId="3" applyNumberFormat="1" applyFont="1" applyFill="1" applyBorder="1" applyAlignment="1">
      <alignment horizontal="center" vertical="center"/>
    </xf>
    <xf numFmtId="15" fontId="4" fillId="2" borderId="1" xfId="3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vertical="center" wrapText="1"/>
    </xf>
    <xf numFmtId="0" fontId="2" fillId="0" borderId="1" xfId="3" applyFont="1" applyBorder="1"/>
    <xf numFmtId="164" fontId="4" fillId="2" borderId="1" xfId="3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/>
    </xf>
    <xf numFmtId="49" fontId="0" fillId="0" borderId="1" xfId="0" applyNumberFormat="1" applyBorder="1" applyAlignment="1"/>
    <xf numFmtId="49" fontId="4" fillId="4" borderId="1" xfId="3" applyNumberFormat="1" applyFont="1" applyFill="1" applyBorder="1" applyAlignment="1">
      <alignment horizontal="center"/>
    </xf>
    <xf numFmtId="0" fontId="0" fillId="0" borderId="1" xfId="0" applyBorder="1" applyAlignment="1"/>
    <xf numFmtId="49" fontId="0" fillId="0" borderId="5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15" fontId="0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5" xfId="3" applyNumberFormat="1" applyFont="1" applyBorder="1" applyAlignment="1">
      <alignment horizontal="center"/>
    </xf>
    <xf numFmtId="15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V72"/>
  <sheetViews>
    <sheetView tabSelected="1" topLeftCell="D1" zoomScale="80" zoomScaleNormal="80" zoomScaleSheetLayoutView="77" zoomScalePageLayoutView="80" workbookViewId="0">
      <pane ySplit="4" topLeftCell="A14" activePane="bottomLeft" state="frozen"/>
      <selection pane="bottomLeft" activeCell="J17" sqref="J17"/>
    </sheetView>
  </sheetViews>
  <sheetFormatPr baseColWidth="10" defaultRowHeight="12.75"/>
  <cols>
    <col min="1" max="1" width="6.5703125" style="1" customWidth="1"/>
    <col min="2" max="2" width="10.7109375" style="12" customWidth="1"/>
    <col min="3" max="3" width="10" style="2" customWidth="1"/>
    <col min="4" max="4" width="10.140625" style="3" customWidth="1"/>
    <col min="5" max="5" width="27.5703125" style="3" customWidth="1"/>
    <col min="6" max="6" width="16.28515625" style="3" customWidth="1"/>
    <col min="7" max="7" width="17.28515625" style="3" customWidth="1"/>
    <col min="8" max="8" width="32.85546875" style="3" customWidth="1"/>
    <col min="9" max="9" width="14.5703125" style="13" customWidth="1"/>
    <col min="10" max="10" width="18.5703125" style="12" customWidth="1"/>
    <col min="11" max="11" width="13.42578125" style="1" hidden="1" customWidth="1"/>
    <col min="12" max="12" width="1.85546875" style="1" hidden="1" customWidth="1"/>
    <col min="13" max="13" width="16.85546875" style="3" customWidth="1"/>
    <col min="14" max="14" width="16.140625" style="3" customWidth="1"/>
    <col min="15" max="15" width="7.7109375" style="1" customWidth="1"/>
    <col min="16" max="16384" width="11.42578125" style="1"/>
  </cols>
  <sheetData>
    <row r="1" spans="2:21" ht="18" customHeight="1"/>
    <row r="2" spans="2:21" ht="17.25" customHeight="1">
      <c r="B2" s="57" t="s">
        <v>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7"/>
      <c r="P2" s="7"/>
      <c r="Q2" s="7"/>
      <c r="R2" s="7"/>
      <c r="S2" s="7"/>
      <c r="T2" s="7"/>
      <c r="U2" s="7"/>
    </row>
    <row r="3" spans="2:21" ht="12" customHeight="1">
      <c r="B3" s="59" t="s">
        <v>29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2:21" ht="38.25">
      <c r="B4" s="47" t="s">
        <v>3</v>
      </c>
      <c r="C4" s="48" t="s">
        <v>4</v>
      </c>
      <c r="D4" s="49" t="s">
        <v>5</v>
      </c>
      <c r="E4" s="50" t="s">
        <v>6</v>
      </c>
      <c r="F4" s="50" t="s">
        <v>0</v>
      </c>
      <c r="G4" s="49" t="s">
        <v>1</v>
      </c>
      <c r="H4" s="49" t="s">
        <v>7</v>
      </c>
      <c r="I4" s="50" t="s">
        <v>8</v>
      </c>
      <c r="J4" s="51" t="s">
        <v>9</v>
      </c>
      <c r="K4" s="52"/>
      <c r="L4" s="52"/>
      <c r="M4" s="53" t="s">
        <v>21</v>
      </c>
      <c r="N4" s="53" t="s">
        <v>18</v>
      </c>
    </row>
    <row r="5" spans="2:21" ht="44.25" customHeight="1">
      <c r="B5" s="18"/>
      <c r="C5" s="19"/>
      <c r="D5" s="20">
        <v>68010</v>
      </c>
      <c r="E5" s="61" t="s">
        <v>22</v>
      </c>
      <c r="F5" s="62"/>
      <c r="G5" s="62"/>
      <c r="H5" s="62"/>
      <c r="I5" s="62"/>
      <c r="J5" s="62"/>
      <c r="K5" s="62"/>
      <c r="L5" s="62"/>
      <c r="M5" s="62"/>
      <c r="N5" s="63"/>
    </row>
    <row r="6" spans="2:21" s="21" customFormat="1" ht="46.5" customHeight="1">
      <c r="B6" s="18"/>
      <c r="C6" s="19">
        <v>42249</v>
      </c>
      <c r="D6" s="20">
        <v>68011</v>
      </c>
      <c r="E6" s="45" t="s">
        <v>26</v>
      </c>
      <c r="F6" s="46" t="s">
        <v>25</v>
      </c>
      <c r="G6" s="46" t="s">
        <v>20</v>
      </c>
      <c r="H6" s="23" t="s">
        <v>27</v>
      </c>
      <c r="I6" s="54"/>
      <c r="J6" s="16">
        <v>12342</v>
      </c>
      <c r="K6" s="54"/>
      <c r="L6" s="54"/>
      <c r="M6" s="54"/>
      <c r="N6" s="54"/>
    </row>
    <row r="7" spans="2:21" s="21" customFormat="1" ht="46.5" customHeight="1">
      <c r="B7" s="18"/>
      <c r="C7" s="19">
        <v>42249</v>
      </c>
      <c r="D7" s="20">
        <v>68012</v>
      </c>
      <c r="E7" s="45"/>
      <c r="F7" s="46"/>
      <c r="G7" s="46"/>
      <c r="H7" s="23" t="s">
        <v>28</v>
      </c>
      <c r="I7" s="54"/>
      <c r="J7" s="16"/>
      <c r="K7" s="54"/>
      <c r="L7" s="54"/>
      <c r="M7" s="16">
        <v>79</v>
      </c>
      <c r="N7" s="54"/>
    </row>
    <row r="8" spans="2:21" s="21" customFormat="1" ht="46.5" customHeight="1">
      <c r="B8" s="18"/>
      <c r="C8" s="19"/>
      <c r="D8" s="20">
        <v>68013</v>
      </c>
      <c r="E8" s="61" t="s">
        <v>22</v>
      </c>
      <c r="F8" s="62"/>
      <c r="G8" s="62"/>
      <c r="H8" s="62"/>
      <c r="I8" s="62"/>
      <c r="J8" s="62"/>
      <c r="K8" s="62"/>
      <c r="L8" s="62"/>
      <c r="M8" s="62"/>
      <c r="N8" s="63"/>
    </row>
    <row r="9" spans="2:21" s="21" customFormat="1" ht="46.5" customHeight="1">
      <c r="B9" s="18"/>
      <c r="C9" s="19">
        <v>42249</v>
      </c>
      <c r="D9" s="20">
        <v>68014</v>
      </c>
      <c r="E9" s="45" t="s">
        <v>30</v>
      </c>
      <c r="F9" s="46" t="s">
        <v>23</v>
      </c>
      <c r="G9" s="46" t="s">
        <v>20</v>
      </c>
      <c r="H9" s="23" t="s">
        <v>24</v>
      </c>
      <c r="I9" s="54"/>
      <c r="J9" s="16">
        <v>1026</v>
      </c>
      <c r="K9" s="54"/>
      <c r="L9" s="54"/>
      <c r="M9" s="54"/>
      <c r="N9" s="54"/>
    </row>
    <row r="10" spans="2:21" s="21" customFormat="1" ht="46.5" customHeight="1">
      <c r="B10" s="18"/>
      <c r="C10" s="19">
        <v>42249</v>
      </c>
      <c r="D10" s="20">
        <v>68015</v>
      </c>
      <c r="E10" s="45" t="s">
        <v>31</v>
      </c>
      <c r="F10" s="46" t="s">
        <v>32</v>
      </c>
      <c r="G10" s="46" t="s">
        <v>33</v>
      </c>
      <c r="H10" s="23" t="s">
        <v>34</v>
      </c>
      <c r="I10" s="16">
        <v>353</v>
      </c>
      <c r="J10" s="16"/>
      <c r="K10" s="54"/>
      <c r="L10" s="54"/>
      <c r="M10" s="54"/>
      <c r="N10" s="54"/>
    </row>
    <row r="11" spans="2:21" s="21" customFormat="1" ht="46.5" customHeight="1">
      <c r="B11" s="18"/>
      <c r="C11" s="19">
        <v>42249</v>
      </c>
      <c r="D11" s="20">
        <v>68016</v>
      </c>
      <c r="E11" s="45" t="s">
        <v>35</v>
      </c>
      <c r="F11" s="46" t="s">
        <v>36</v>
      </c>
      <c r="G11" s="46" t="s">
        <v>20</v>
      </c>
      <c r="H11" s="23" t="s">
        <v>37</v>
      </c>
      <c r="I11" s="16"/>
      <c r="J11" s="16">
        <v>8407</v>
      </c>
      <c r="K11" s="54"/>
      <c r="L11" s="54"/>
      <c r="M11" s="54"/>
      <c r="N11" s="54"/>
    </row>
    <row r="12" spans="2:21" s="21" customFormat="1" ht="46.5" customHeight="1">
      <c r="B12" s="18"/>
      <c r="C12" s="19">
        <v>42255</v>
      </c>
      <c r="D12" s="20">
        <v>68052</v>
      </c>
      <c r="E12" s="45" t="s">
        <v>93</v>
      </c>
      <c r="F12" s="46" t="s">
        <v>94</v>
      </c>
      <c r="G12" s="46" t="s">
        <v>33</v>
      </c>
      <c r="H12" s="23" t="s">
        <v>95</v>
      </c>
      <c r="I12" s="16">
        <v>1272</v>
      </c>
      <c r="J12" s="16"/>
      <c r="K12" s="54"/>
      <c r="L12" s="54"/>
      <c r="M12" s="54"/>
      <c r="N12" s="54"/>
    </row>
    <row r="13" spans="2:21" s="21" customFormat="1" ht="46.5" customHeight="1">
      <c r="B13" s="18"/>
      <c r="C13" s="19">
        <v>42255</v>
      </c>
      <c r="D13" s="20">
        <v>68081</v>
      </c>
      <c r="E13" s="45" t="s">
        <v>38</v>
      </c>
      <c r="F13" s="46" t="s">
        <v>39</v>
      </c>
      <c r="G13" s="46" t="s">
        <v>20</v>
      </c>
      <c r="H13" s="23" t="s">
        <v>24</v>
      </c>
      <c r="I13" s="16"/>
      <c r="J13" s="16">
        <v>8547</v>
      </c>
      <c r="K13" s="54"/>
      <c r="L13" s="54"/>
      <c r="M13" s="55">
        <v>8227</v>
      </c>
      <c r="N13" s="54"/>
    </row>
    <row r="14" spans="2:21" s="21" customFormat="1" ht="46.5" customHeight="1">
      <c r="B14" s="18"/>
      <c r="C14" s="19">
        <v>42256</v>
      </c>
      <c r="D14" s="20">
        <v>68055</v>
      </c>
      <c r="E14" s="45" t="s">
        <v>40</v>
      </c>
      <c r="F14" s="46" t="s">
        <v>41</v>
      </c>
      <c r="G14" s="46" t="s">
        <v>20</v>
      </c>
      <c r="H14" s="23" t="s">
        <v>42</v>
      </c>
      <c r="I14" s="16"/>
      <c r="J14" s="16">
        <v>109766</v>
      </c>
      <c r="K14" s="54"/>
      <c r="L14" s="54"/>
      <c r="M14" s="54"/>
      <c r="N14" s="54"/>
    </row>
    <row r="15" spans="2:21" s="21" customFormat="1" ht="46.5" customHeight="1">
      <c r="B15" s="18"/>
      <c r="C15" s="19">
        <v>42256</v>
      </c>
      <c r="D15" s="20">
        <v>68056</v>
      </c>
      <c r="E15" s="45" t="s">
        <v>43</v>
      </c>
      <c r="F15" s="46" t="s">
        <v>44</v>
      </c>
      <c r="G15" s="46" t="s">
        <v>20</v>
      </c>
      <c r="H15" s="23" t="s">
        <v>45</v>
      </c>
      <c r="I15" s="16"/>
      <c r="J15" s="16">
        <v>17152</v>
      </c>
      <c r="K15" s="54"/>
      <c r="L15" s="54"/>
      <c r="M15" s="54"/>
      <c r="N15" s="54"/>
    </row>
    <row r="16" spans="2:21" s="21" customFormat="1" ht="46.5" customHeight="1">
      <c r="B16" s="18"/>
      <c r="C16" s="19">
        <v>42257</v>
      </c>
      <c r="D16" s="20">
        <v>68024</v>
      </c>
      <c r="E16" s="45" t="s">
        <v>47</v>
      </c>
      <c r="F16" s="46" t="s">
        <v>48</v>
      </c>
      <c r="G16" s="46" t="s">
        <v>20</v>
      </c>
      <c r="H16" s="23" t="s">
        <v>49</v>
      </c>
      <c r="I16" s="16"/>
      <c r="J16" s="16">
        <v>3421</v>
      </c>
      <c r="K16" s="54"/>
      <c r="L16" s="54"/>
      <c r="M16" s="54"/>
      <c r="N16" s="54"/>
    </row>
    <row r="17" spans="2:14" s="21" customFormat="1" ht="46.5" customHeight="1">
      <c r="B17" s="18"/>
      <c r="C17" s="19">
        <v>42257</v>
      </c>
      <c r="D17" s="20">
        <v>68023</v>
      </c>
      <c r="E17" s="45" t="s">
        <v>50</v>
      </c>
      <c r="F17" s="46" t="s">
        <v>48</v>
      </c>
      <c r="G17" s="46" t="s">
        <v>20</v>
      </c>
      <c r="H17" s="23" t="s">
        <v>49</v>
      </c>
      <c r="I17" s="16"/>
      <c r="J17" s="16">
        <v>3421</v>
      </c>
      <c r="K17" s="54"/>
      <c r="L17" s="54"/>
      <c r="M17" s="54"/>
      <c r="N17" s="54"/>
    </row>
    <row r="18" spans="2:14" s="21" customFormat="1" ht="46.5" customHeight="1">
      <c r="B18" s="18"/>
      <c r="C18" s="19">
        <v>42257</v>
      </c>
      <c r="D18" s="20">
        <v>68022</v>
      </c>
      <c r="E18" s="45" t="s">
        <v>51</v>
      </c>
      <c r="F18" s="46" t="s">
        <v>48</v>
      </c>
      <c r="G18" s="46" t="s">
        <v>20</v>
      </c>
      <c r="H18" s="23" t="s">
        <v>49</v>
      </c>
      <c r="I18" s="16"/>
      <c r="J18" s="16">
        <v>3421</v>
      </c>
      <c r="K18" s="54"/>
      <c r="L18" s="54"/>
      <c r="M18" s="54"/>
      <c r="N18" s="54"/>
    </row>
    <row r="19" spans="2:14" s="21" customFormat="1" ht="46.5" customHeight="1">
      <c r="B19" s="18"/>
      <c r="C19" s="19">
        <v>42257</v>
      </c>
      <c r="D19" s="20">
        <v>68021</v>
      </c>
      <c r="E19" s="45" t="s">
        <v>52</v>
      </c>
      <c r="F19" s="46" t="s">
        <v>48</v>
      </c>
      <c r="G19" s="46" t="s">
        <v>20</v>
      </c>
      <c r="H19" s="23" t="s">
        <v>49</v>
      </c>
      <c r="I19" s="16"/>
      <c r="J19" s="16">
        <v>3421</v>
      </c>
      <c r="K19" s="54"/>
      <c r="L19" s="54"/>
      <c r="M19" s="54"/>
      <c r="N19" s="54"/>
    </row>
    <row r="20" spans="2:14" s="21" customFormat="1" ht="46.5" customHeight="1">
      <c r="B20" s="18"/>
      <c r="C20" s="19">
        <v>42257</v>
      </c>
      <c r="D20" s="20">
        <v>68019</v>
      </c>
      <c r="E20" s="45" t="s">
        <v>53</v>
      </c>
      <c r="F20" s="46" t="s">
        <v>23</v>
      </c>
      <c r="G20" s="46" t="s">
        <v>20</v>
      </c>
      <c r="H20" s="23" t="s">
        <v>49</v>
      </c>
      <c r="I20" s="16"/>
      <c r="J20" s="16">
        <v>1018</v>
      </c>
      <c r="K20" s="54"/>
      <c r="L20" s="54"/>
      <c r="M20" s="54"/>
      <c r="N20" s="54"/>
    </row>
    <row r="21" spans="2:14" s="21" customFormat="1" ht="46.5" customHeight="1">
      <c r="B21" s="18"/>
      <c r="C21" s="19">
        <v>42257</v>
      </c>
      <c r="D21" s="20">
        <v>68018</v>
      </c>
      <c r="E21" s="45" t="s">
        <v>54</v>
      </c>
      <c r="F21" s="46" t="s">
        <v>48</v>
      </c>
      <c r="G21" s="46" t="s">
        <v>20</v>
      </c>
      <c r="H21" s="23" t="s">
        <v>49</v>
      </c>
      <c r="I21" s="16"/>
      <c r="J21" s="16">
        <v>3421</v>
      </c>
      <c r="K21" s="54"/>
      <c r="L21" s="54"/>
      <c r="M21" s="54"/>
      <c r="N21" s="54"/>
    </row>
    <row r="22" spans="2:14" s="21" customFormat="1" ht="46.5" customHeight="1">
      <c r="B22" s="18"/>
      <c r="C22" s="19">
        <v>42257</v>
      </c>
      <c r="D22" s="20">
        <v>68017</v>
      </c>
      <c r="E22" s="45" t="s">
        <v>55</v>
      </c>
      <c r="F22" s="46" t="s">
        <v>48</v>
      </c>
      <c r="G22" s="46" t="s">
        <v>20</v>
      </c>
      <c r="H22" s="23" t="s">
        <v>49</v>
      </c>
      <c r="I22" s="16"/>
      <c r="J22" s="16">
        <v>3421</v>
      </c>
      <c r="K22" s="54"/>
      <c r="L22" s="54"/>
      <c r="M22" s="54"/>
      <c r="N22" s="54"/>
    </row>
    <row r="23" spans="2:14" s="21" customFormat="1" ht="46.5" customHeight="1">
      <c r="B23" s="18"/>
      <c r="C23" s="19">
        <v>42257</v>
      </c>
      <c r="D23" s="20">
        <v>68058</v>
      </c>
      <c r="E23" s="45" t="s">
        <v>56</v>
      </c>
      <c r="F23" s="46" t="s">
        <v>57</v>
      </c>
      <c r="G23" s="46" t="s">
        <v>20</v>
      </c>
      <c r="H23" s="23" t="s">
        <v>58</v>
      </c>
      <c r="I23" s="16"/>
      <c r="J23" s="16">
        <v>2961</v>
      </c>
      <c r="K23" s="54"/>
      <c r="L23" s="54"/>
      <c r="M23" s="54"/>
      <c r="N23" s="54"/>
    </row>
    <row r="24" spans="2:14" s="21" customFormat="1" ht="38.25">
      <c r="B24" s="18"/>
      <c r="C24" s="19">
        <v>42258</v>
      </c>
      <c r="D24" s="20">
        <v>68060</v>
      </c>
      <c r="E24" s="45" t="s">
        <v>59</v>
      </c>
      <c r="F24" s="46" t="s">
        <v>60</v>
      </c>
      <c r="G24" s="46" t="s">
        <v>20</v>
      </c>
      <c r="H24" s="23" t="s">
        <v>61</v>
      </c>
      <c r="I24" s="16"/>
      <c r="J24" s="16">
        <v>59456</v>
      </c>
      <c r="K24" s="54"/>
      <c r="L24" s="54"/>
      <c r="M24" s="54"/>
      <c r="N24" s="54"/>
    </row>
    <row r="25" spans="2:14" s="21" customFormat="1" ht="46.5" customHeight="1">
      <c r="B25" s="18"/>
      <c r="C25" s="19">
        <v>42262</v>
      </c>
      <c r="D25" s="20">
        <v>68067</v>
      </c>
      <c r="E25" s="45" t="s">
        <v>62</v>
      </c>
      <c r="F25" s="46" t="s">
        <v>63</v>
      </c>
      <c r="G25" s="46" t="s">
        <v>20</v>
      </c>
      <c r="H25" s="23" t="s">
        <v>64</v>
      </c>
      <c r="I25" s="16"/>
      <c r="J25" s="16">
        <v>1221</v>
      </c>
      <c r="K25" s="54"/>
      <c r="L25" s="54"/>
      <c r="M25" s="54"/>
      <c r="N25" s="54"/>
    </row>
    <row r="26" spans="2:14" s="21" customFormat="1" ht="46.5" customHeight="1">
      <c r="B26" s="18"/>
      <c r="C26" s="19">
        <v>42264</v>
      </c>
      <c r="D26" s="20">
        <v>68069</v>
      </c>
      <c r="E26" s="45" t="s">
        <v>65</v>
      </c>
      <c r="F26" s="46" t="s">
        <v>66</v>
      </c>
      <c r="G26" s="46" t="s">
        <v>33</v>
      </c>
      <c r="H26" s="23" t="s">
        <v>67</v>
      </c>
      <c r="I26" s="16"/>
      <c r="J26" s="16">
        <v>419</v>
      </c>
      <c r="K26" s="54"/>
      <c r="L26" s="54"/>
      <c r="M26" s="54"/>
      <c r="N26" s="54"/>
    </row>
    <row r="27" spans="2:14" s="21" customFormat="1" ht="46.5" customHeight="1">
      <c r="B27" s="18"/>
      <c r="C27" s="19">
        <v>42264</v>
      </c>
      <c r="D27" s="20">
        <v>68068</v>
      </c>
      <c r="E27" s="45" t="s">
        <v>68</v>
      </c>
      <c r="F27" s="46" t="s">
        <v>69</v>
      </c>
      <c r="G27" s="46" t="s">
        <v>20</v>
      </c>
      <c r="H27" s="23" t="s">
        <v>70</v>
      </c>
      <c r="I27" s="16"/>
      <c r="J27" s="16">
        <v>690</v>
      </c>
      <c r="K27" s="54"/>
      <c r="L27" s="54"/>
      <c r="M27" s="54"/>
      <c r="N27" s="54"/>
    </row>
    <row r="28" spans="2:14" s="21" customFormat="1" ht="46.5" customHeight="1">
      <c r="B28" s="18"/>
      <c r="C28" s="19">
        <v>42264</v>
      </c>
      <c r="D28" s="20">
        <v>68070</v>
      </c>
      <c r="E28" s="45" t="s">
        <v>71</v>
      </c>
      <c r="F28" s="46" t="s">
        <v>72</v>
      </c>
      <c r="G28" s="46" t="s">
        <v>20</v>
      </c>
      <c r="H28" s="23" t="s">
        <v>73</v>
      </c>
      <c r="I28" s="16"/>
      <c r="J28" s="16">
        <v>3196</v>
      </c>
      <c r="K28" s="54"/>
      <c r="L28" s="54"/>
      <c r="M28" s="54"/>
      <c r="N28" s="54"/>
    </row>
    <row r="29" spans="2:14" s="21" customFormat="1" ht="46.5" customHeight="1">
      <c r="B29" s="18"/>
      <c r="C29" s="19">
        <v>42269</v>
      </c>
      <c r="D29" s="20">
        <v>68072</v>
      </c>
      <c r="E29" s="45" t="s">
        <v>74</v>
      </c>
      <c r="F29" s="46" t="s">
        <v>75</v>
      </c>
      <c r="G29" s="46" t="s">
        <v>20</v>
      </c>
      <c r="H29" s="23" t="s">
        <v>76</v>
      </c>
      <c r="I29" s="16"/>
      <c r="J29" s="16">
        <v>80890</v>
      </c>
      <c r="K29" s="54"/>
      <c r="L29" s="54"/>
      <c r="M29" s="54"/>
      <c r="N29" s="54"/>
    </row>
    <row r="30" spans="2:14" s="21" customFormat="1" ht="46.5" customHeight="1">
      <c r="B30" s="18"/>
      <c r="C30" s="19">
        <v>42269</v>
      </c>
      <c r="D30" s="20">
        <v>68073</v>
      </c>
      <c r="E30" s="45" t="s">
        <v>77</v>
      </c>
      <c r="F30" s="46" t="s">
        <v>78</v>
      </c>
      <c r="G30" s="46" t="s">
        <v>20</v>
      </c>
      <c r="H30" s="23" t="s">
        <v>79</v>
      </c>
      <c r="I30" s="16"/>
      <c r="J30" s="16">
        <v>3458</v>
      </c>
      <c r="K30" s="54"/>
      <c r="L30" s="54"/>
      <c r="M30" s="54"/>
      <c r="N30" s="54"/>
    </row>
    <row r="31" spans="2:14" s="21" customFormat="1" ht="46.5" customHeight="1">
      <c r="B31" s="18"/>
      <c r="C31" s="19">
        <v>42270</v>
      </c>
      <c r="D31" s="20">
        <v>53846</v>
      </c>
      <c r="E31" s="45" t="s">
        <v>80</v>
      </c>
      <c r="F31" s="46" t="s">
        <v>81</v>
      </c>
      <c r="G31" s="46" t="s">
        <v>20</v>
      </c>
      <c r="H31" s="23" t="s">
        <v>37</v>
      </c>
      <c r="I31" s="16"/>
      <c r="J31" s="16">
        <v>10207</v>
      </c>
      <c r="K31" s="54"/>
      <c r="L31" s="54"/>
      <c r="M31" s="54"/>
      <c r="N31" s="54"/>
    </row>
    <row r="32" spans="2:14" s="21" customFormat="1" ht="46.5" customHeight="1">
      <c r="B32" s="18"/>
      <c r="C32" s="19">
        <v>42272</v>
      </c>
      <c r="D32" s="20">
        <v>84826</v>
      </c>
      <c r="E32" s="45" t="s">
        <v>82</v>
      </c>
      <c r="F32" s="46" t="s">
        <v>83</v>
      </c>
      <c r="G32" s="46" t="s">
        <v>33</v>
      </c>
      <c r="H32" s="23" t="s">
        <v>84</v>
      </c>
      <c r="I32" s="16">
        <v>555</v>
      </c>
      <c r="J32" s="16"/>
      <c r="K32" s="54"/>
      <c r="L32" s="54"/>
      <c r="M32" s="54"/>
      <c r="N32" s="54"/>
    </row>
    <row r="33" spans="2:14" s="21" customFormat="1" ht="46.5" customHeight="1">
      <c r="B33" s="18"/>
      <c r="C33" s="19">
        <v>42271</v>
      </c>
      <c r="D33" s="20">
        <v>84828</v>
      </c>
      <c r="E33" s="45" t="s">
        <v>85</v>
      </c>
      <c r="F33" s="46" t="s">
        <v>86</v>
      </c>
      <c r="G33" s="46" t="s">
        <v>20</v>
      </c>
      <c r="H33" s="23" t="s">
        <v>87</v>
      </c>
      <c r="I33" s="16"/>
      <c r="J33" s="16">
        <v>11929</v>
      </c>
      <c r="K33" s="54"/>
      <c r="L33" s="54"/>
      <c r="M33" s="54"/>
      <c r="N33" s="54"/>
    </row>
    <row r="34" spans="2:14" s="21" customFormat="1" ht="46.5" customHeight="1">
      <c r="B34" s="18"/>
      <c r="C34" s="19">
        <v>42272</v>
      </c>
      <c r="D34" s="20">
        <v>84827</v>
      </c>
      <c r="E34" s="45"/>
      <c r="F34" s="46"/>
      <c r="G34" s="46"/>
      <c r="H34" s="23" t="s">
        <v>89</v>
      </c>
      <c r="I34" s="16"/>
      <c r="J34" s="16"/>
      <c r="K34" s="54"/>
      <c r="L34" s="54"/>
      <c r="M34" s="54"/>
      <c r="N34" s="56">
        <v>137</v>
      </c>
    </row>
    <row r="35" spans="2:14" s="21" customFormat="1">
      <c r="B35" s="18"/>
      <c r="C35" s="19">
        <v>42272</v>
      </c>
      <c r="D35" s="20">
        <v>84830</v>
      </c>
      <c r="E35" s="45" t="s">
        <v>88</v>
      </c>
      <c r="F35" s="46" t="s">
        <v>32</v>
      </c>
      <c r="G35" s="46" t="s">
        <v>20</v>
      </c>
      <c r="H35" s="23" t="s">
        <v>34</v>
      </c>
      <c r="I35" s="16">
        <v>353</v>
      </c>
      <c r="J35" s="16"/>
      <c r="K35" s="54"/>
      <c r="L35" s="54"/>
      <c r="M35" s="54"/>
      <c r="N35" s="54"/>
    </row>
    <row r="36" spans="2:14" s="21" customFormat="1" ht="46.5" customHeight="1">
      <c r="B36" s="18"/>
      <c r="C36" s="19">
        <v>42275</v>
      </c>
      <c r="D36" s="20">
        <v>84829</v>
      </c>
      <c r="E36" s="45" t="s">
        <v>90</v>
      </c>
      <c r="F36" s="46" t="s">
        <v>81</v>
      </c>
      <c r="G36" s="46" t="s">
        <v>20</v>
      </c>
      <c r="H36" s="23" t="s">
        <v>42</v>
      </c>
      <c r="I36" s="16"/>
      <c r="J36" s="16">
        <v>32475</v>
      </c>
      <c r="K36" s="54"/>
      <c r="L36" s="54"/>
      <c r="M36" s="54"/>
      <c r="N36" s="54"/>
    </row>
    <row r="37" spans="2:14" s="21" customFormat="1" ht="51">
      <c r="B37" s="18"/>
      <c r="C37" s="19">
        <v>42277</v>
      </c>
      <c r="D37" s="20">
        <v>84832</v>
      </c>
      <c r="E37" s="45" t="s">
        <v>91</v>
      </c>
      <c r="F37" s="46" t="s">
        <v>92</v>
      </c>
      <c r="G37" s="46" t="s">
        <v>20</v>
      </c>
      <c r="H37" s="23" t="s">
        <v>37</v>
      </c>
      <c r="I37" s="16"/>
      <c r="J37" s="16">
        <v>9073</v>
      </c>
      <c r="K37" s="54"/>
      <c r="L37" s="54"/>
      <c r="M37" s="54"/>
      <c r="N37" s="54"/>
    </row>
    <row r="38" spans="2:14" s="21" customFormat="1">
      <c r="B38" s="41"/>
      <c r="C38" s="25"/>
      <c r="H38" s="26"/>
      <c r="I38" s="6">
        <f t="shared" ref="I38:N38" si="0">SUM(I6:I37)</f>
        <v>2533</v>
      </c>
      <c r="J38" s="14">
        <f t="shared" si="0"/>
        <v>394759</v>
      </c>
      <c r="K38" s="14">
        <f t="shared" si="0"/>
        <v>0</v>
      </c>
      <c r="L38" s="14">
        <f t="shared" si="0"/>
        <v>0</v>
      </c>
      <c r="M38" s="14">
        <f t="shared" si="0"/>
        <v>8306</v>
      </c>
      <c r="N38" s="14">
        <f t="shared" si="0"/>
        <v>137</v>
      </c>
    </row>
    <row r="39" spans="2:14" s="21" customFormat="1">
      <c r="B39" s="22"/>
      <c r="C39" s="25"/>
      <c r="D39" s="24"/>
      <c r="E39" s="5"/>
      <c r="F39" s="28"/>
      <c r="G39" s="28" t="s">
        <v>16</v>
      </c>
      <c r="H39" s="28"/>
      <c r="I39" s="29"/>
      <c r="J39" s="22"/>
      <c r="K39" s="15"/>
      <c r="L39" s="15"/>
      <c r="M39" s="9"/>
      <c r="N39" s="9">
        <f>SUM(I38:N38)</f>
        <v>405735</v>
      </c>
    </row>
    <row r="40" spans="2:14" s="17" customFormat="1">
      <c r="B40" s="32"/>
      <c r="C40" s="30"/>
      <c r="D40" s="31"/>
      <c r="E40" s="5"/>
      <c r="F40" s="28"/>
      <c r="G40" s="28"/>
      <c r="H40" s="28"/>
      <c r="I40" s="29"/>
      <c r="J40" s="32"/>
      <c r="K40" s="33"/>
      <c r="L40" s="33"/>
      <c r="M40" s="11"/>
      <c r="N40" s="11"/>
    </row>
    <row r="41" spans="2:14" s="17" customFormat="1">
      <c r="B41" s="32"/>
      <c r="C41" s="30"/>
      <c r="D41" s="31"/>
      <c r="E41" s="5"/>
      <c r="F41" s="28"/>
      <c r="G41" s="28"/>
      <c r="H41" s="28"/>
      <c r="I41" s="29"/>
      <c r="J41" s="32"/>
      <c r="K41" s="33"/>
      <c r="L41" s="33"/>
      <c r="M41" s="11"/>
      <c r="N41" s="11"/>
    </row>
    <row r="42" spans="2:14" s="17" customFormat="1">
      <c r="B42" s="32"/>
      <c r="C42" s="30"/>
      <c r="D42" s="31"/>
      <c r="E42" s="5"/>
      <c r="F42" s="28"/>
      <c r="G42" s="28"/>
      <c r="H42" s="28"/>
      <c r="I42" s="29"/>
      <c r="J42" s="32"/>
      <c r="K42" s="33"/>
      <c r="L42" s="33"/>
      <c r="M42" s="11"/>
      <c r="N42" s="11"/>
    </row>
    <row r="43" spans="2:14" s="17" customFormat="1">
      <c r="B43" s="32"/>
      <c r="C43" s="30"/>
      <c r="D43" s="31"/>
      <c r="E43" s="5"/>
      <c r="F43" s="28"/>
      <c r="G43" s="28"/>
      <c r="H43" s="28"/>
      <c r="I43" s="29"/>
      <c r="J43" s="32"/>
      <c r="K43" s="33"/>
      <c r="L43" s="33"/>
      <c r="M43" s="11"/>
      <c r="N43" s="11"/>
    </row>
    <row r="44" spans="2:14" s="17" customFormat="1">
      <c r="B44" s="32"/>
      <c r="C44" s="30"/>
      <c r="D44" s="31"/>
      <c r="E44" s="5"/>
      <c r="F44" s="28"/>
      <c r="G44" s="28"/>
      <c r="H44" s="28"/>
      <c r="I44" s="29"/>
      <c r="J44" s="32"/>
      <c r="K44" s="33"/>
      <c r="L44" s="33"/>
      <c r="M44" s="11"/>
      <c r="N44" s="11"/>
    </row>
    <row r="45" spans="2:14" s="17" customFormat="1">
      <c r="B45" s="32"/>
      <c r="C45" s="30"/>
      <c r="D45" s="31"/>
      <c r="E45" s="5"/>
      <c r="F45" s="28"/>
      <c r="G45" s="28"/>
      <c r="H45" s="28"/>
      <c r="I45" s="29"/>
      <c r="J45" s="32"/>
      <c r="K45" s="33"/>
      <c r="L45" s="33"/>
      <c r="M45" s="11"/>
      <c r="N45" s="11"/>
    </row>
    <row r="46" spans="2:14" s="21" customFormat="1">
      <c r="B46" s="42"/>
      <c r="C46" s="34"/>
      <c r="D46" s="27"/>
      <c r="E46" s="27"/>
      <c r="F46" s="27"/>
      <c r="G46" s="27"/>
      <c r="H46" s="27"/>
      <c r="I46" s="35"/>
      <c r="J46" s="22"/>
      <c r="K46" s="15"/>
      <c r="L46" s="15"/>
      <c r="M46" s="27"/>
      <c r="N46" s="27"/>
    </row>
    <row r="47" spans="2:14" s="21" customFormat="1">
      <c r="B47" s="43"/>
      <c r="C47" s="68" t="s">
        <v>11</v>
      </c>
      <c r="D47" s="69"/>
      <c r="E47" s="36">
        <v>62</v>
      </c>
      <c r="F47" s="37">
        <f>J38</f>
        <v>394759</v>
      </c>
      <c r="G47" s="27"/>
      <c r="H47" s="27"/>
      <c r="I47" s="35"/>
      <c r="J47" s="22"/>
      <c r="K47" s="15"/>
      <c r="L47" s="15"/>
      <c r="M47" s="27"/>
      <c r="N47" s="27"/>
    </row>
    <row r="48" spans="2:14" s="21" customFormat="1">
      <c r="B48" s="43"/>
      <c r="C48" s="68" t="s">
        <v>12</v>
      </c>
      <c r="D48" s="69"/>
      <c r="E48" s="36">
        <v>4</v>
      </c>
      <c r="F48" s="37">
        <f>I38</f>
        <v>2533</v>
      </c>
      <c r="G48" s="27"/>
      <c r="H48" s="27"/>
      <c r="I48" s="35"/>
      <c r="J48" s="22"/>
      <c r="K48" s="15"/>
      <c r="L48" s="15"/>
      <c r="M48" s="27"/>
      <c r="N48" s="27"/>
    </row>
    <row r="49" spans="2:14" s="21" customFormat="1">
      <c r="B49" s="43"/>
      <c r="C49" s="68" t="s">
        <v>19</v>
      </c>
      <c r="D49" s="72"/>
      <c r="E49" s="36">
        <v>1</v>
      </c>
      <c r="F49" s="37">
        <f>N38</f>
        <v>137</v>
      </c>
      <c r="G49" s="27"/>
      <c r="H49" s="27"/>
      <c r="I49" s="35"/>
      <c r="J49" s="22"/>
      <c r="K49" s="15"/>
      <c r="L49" s="15"/>
      <c r="M49" s="27"/>
      <c r="N49" s="27"/>
    </row>
    <row r="50" spans="2:14" s="21" customFormat="1">
      <c r="B50" s="43"/>
      <c r="C50" s="68" t="s">
        <v>13</v>
      </c>
      <c r="D50" s="69"/>
      <c r="E50" s="36">
        <v>2</v>
      </c>
      <c r="F50" s="37">
        <f>M38</f>
        <v>8306</v>
      </c>
      <c r="G50" s="27"/>
      <c r="H50" s="27"/>
      <c r="I50" s="35"/>
      <c r="J50" s="22"/>
      <c r="K50" s="15"/>
      <c r="L50" s="15"/>
      <c r="M50" s="27"/>
      <c r="N50" s="27"/>
    </row>
    <row r="51" spans="2:14" s="21" customFormat="1">
      <c r="B51" s="22"/>
      <c r="C51" s="68" t="s">
        <v>14</v>
      </c>
      <c r="D51" s="69"/>
      <c r="E51" s="38"/>
      <c r="F51" s="37">
        <f>SUM(F47:F50)</f>
        <v>405735</v>
      </c>
      <c r="G51" s="27"/>
      <c r="H51" s="39"/>
      <c r="I51" s="35"/>
      <c r="J51" s="22"/>
      <c r="K51" s="15"/>
      <c r="L51" s="15"/>
      <c r="M51" s="27"/>
      <c r="N51" s="27"/>
    </row>
    <row r="52" spans="2:14" s="21" customFormat="1">
      <c r="B52" s="22"/>
      <c r="C52" s="40"/>
      <c r="D52" s="27"/>
      <c r="E52" s="27"/>
      <c r="F52" s="27"/>
      <c r="G52" s="27"/>
      <c r="H52" s="27"/>
      <c r="I52" s="35"/>
      <c r="J52" s="22"/>
      <c r="K52" s="15"/>
      <c r="L52" s="15"/>
      <c r="M52" s="27"/>
      <c r="N52" s="27"/>
    </row>
    <row r="53" spans="2:14" s="21" customFormat="1">
      <c r="B53" s="22"/>
      <c r="C53" s="40" t="s">
        <v>10</v>
      </c>
      <c r="D53" s="27"/>
      <c r="E53" s="27"/>
      <c r="F53" s="27"/>
      <c r="G53" s="27" t="s">
        <v>15</v>
      </c>
      <c r="H53" s="27"/>
      <c r="I53" s="35"/>
      <c r="J53" s="22"/>
      <c r="K53" s="15"/>
      <c r="L53" s="15"/>
      <c r="M53" s="27"/>
      <c r="N53" s="27"/>
    </row>
    <row r="54" spans="2:14" s="21" customFormat="1">
      <c r="B54" s="44"/>
      <c r="C54" s="64"/>
      <c r="D54" s="65"/>
      <c r="E54" s="65"/>
      <c r="F54" s="27"/>
      <c r="G54" s="70"/>
      <c r="H54" s="71"/>
      <c r="I54" s="35"/>
      <c r="J54" s="22"/>
      <c r="K54" s="15"/>
      <c r="L54" s="15"/>
      <c r="M54" s="27"/>
      <c r="N54" s="27"/>
    </row>
    <row r="55" spans="2:14" s="21" customFormat="1">
      <c r="B55" s="22"/>
      <c r="C55" s="64" t="s">
        <v>46</v>
      </c>
      <c r="D55" s="65"/>
      <c r="E55" s="65"/>
      <c r="F55" s="27"/>
      <c r="G55" s="66" t="s">
        <v>17</v>
      </c>
      <c r="H55" s="66"/>
      <c r="I55" s="35"/>
      <c r="J55" s="22"/>
      <c r="K55" s="15"/>
      <c r="L55" s="15"/>
      <c r="M55" s="27"/>
      <c r="N55" s="27"/>
    </row>
    <row r="56" spans="2:14" s="8" customFormat="1">
      <c r="B56" s="12"/>
      <c r="C56" s="10"/>
      <c r="D56" s="10"/>
      <c r="E56" s="10"/>
      <c r="F56" s="3"/>
      <c r="G56" s="67"/>
      <c r="H56" s="67"/>
      <c r="I56" s="13"/>
      <c r="J56" s="12"/>
      <c r="K56" s="1"/>
      <c r="L56" s="1"/>
      <c r="M56" s="3"/>
      <c r="N56" s="3"/>
    </row>
    <row r="57" spans="2:14" s="8" customFormat="1">
      <c r="B57" s="12"/>
      <c r="C57" s="2"/>
      <c r="D57" s="3"/>
      <c r="E57" s="3"/>
      <c r="F57" s="3"/>
      <c r="G57" s="3"/>
      <c r="H57" s="3"/>
      <c r="I57" s="13"/>
      <c r="J57" s="12"/>
      <c r="K57" s="1"/>
      <c r="L57" s="1"/>
      <c r="M57" s="3"/>
      <c r="N57" s="3"/>
    </row>
    <row r="58" spans="2:14" s="8" customFormat="1">
      <c r="B58" s="12"/>
      <c r="C58" s="2"/>
      <c r="D58" s="3"/>
      <c r="E58" s="3"/>
      <c r="F58" s="3"/>
      <c r="G58" s="3"/>
      <c r="H58" s="3"/>
      <c r="I58" s="13"/>
      <c r="J58" s="12"/>
      <c r="K58" s="1"/>
      <c r="L58" s="1"/>
      <c r="M58" s="3"/>
      <c r="N58" s="3"/>
    </row>
    <row r="59" spans="2:14" s="8" customFormat="1">
      <c r="B59" s="12"/>
      <c r="C59" s="2"/>
      <c r="D59" s="3"/>
      <c r="E59" s="3"/>
      <c r="F59" s="3"/>
      <c r="G59" s="3"/>
      <c r="H59" s="3"/>
      <c r="I59" s="13"/>
      <c r="J59" s="12"/>
      <c r="K59" s="1"/>
      <c r="L59" s="1"/>
      <c r="M59" s="3"/>
      <c r="N59" s="3"/>
    </row>
    <row r="60" spans="2:14" s="8" customFormat="1">
      <c r="B60" s="12"/>
      <c r="C60" s="2"/>
      <c r="D60" s="3"/>
      <c r="E60" s="3"/>
      <c r="F60" s="3"/>
      <c r="G60" s="3"/>
      <c r="H60" s="3"/>
      <c r="I60" s="13"/>
      <c r="J60" s="12"/>
      <c r="K60" s="1"/>
      <c r="L60" s="1"/>
      <c r="M60" s="3"/>
      <c r="N60" s="3"/>
    </row>
    <row r="61" spans="2:14" s="8" customFormat="1">
      <c r="B61" s="12"/>
      <c r="C61" s="2"/>
      <c r="D61" s="3"/>
      <c r="E61" s="3"/>
      <c r="F61" s="3"/>
      <c r="G61" s="3"/>
      <c r="H61" s="3"/>
      <c r="I61" s="13"/>
      <c r="J61" s="12"/>
      <c r="K61" s="1"/>
      <c r="L61" s="1"/>
      <c r="M61" s="3"/>
      <c r="N61" s="3"/>
    </row>
    <row r="66" spans="2:256" s="4" customFormat="1">
      <c r="B66" s="12"/>
      <c r="C66" s="2"/>
      <c r="D66" s="3"/>
      <c r="E66" s="3"/>
      <c r="F66" s="3"/>
      <c r="G66" s="3"/>
      <c r="H66" s="3"/>
      <c r="I66" s="13"/>
      <c r="J66" s="12"/>
      <c r="K66" s="1"/>
      <c r="L66" s="1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spans="2:256" s="4" customFormat="1">
      <c r="B67" s="12"/>
      <c r="C67" s="2"/>
      <c r="D67" s="3"/>
      <c r="E67" s="3"/>
      <c r="F67" s="3"/>
      <c r="G67" s="3"/>
      <c r="H67" s="3"/>
      <c r="I67" s="13"/>
      <c r="J67" s="12"/>
      <c r="K67" s="1"/>
      <c r="L67" s="1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spans="2:256" s="4" customFormat="1">
      <c r="B68" s="12"/>
      <c r="C68" s="2"/>
      <c r="D68" s="3"/>
      <c r="E68" s="3"/>
      <c r="F68" s="3"/>
      <c r="G68" s="3"/>
      <c r="H68" s="3"/>
      <c r="I68" s="13"/>
      <c r="J68" s="12"/>
      <c r="K68" s="1"/>
      <c r="L68" s="1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71" spans="2:256" s="4" customFormat="1">
      <c r="B71" s="12"/>
      <c r="C71" s="2"/>
      <c r="D71" s="3"/>
      <c r="E71" s="3"/>
      <c r="F71" s="3"/>
      <c r="G71" s="3"/>
      <c r="H71" s="3"/>
      <c r="I71" s="13"/>
      <c r="J71" s="12"/>
      <c r="K71" s="1"/>
      <c r="L71" s="1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spans="2:256" s="4" customFormat="1">
      <c r="B72" s="12"/>
      <c r="C72" s="2"/>
      <c r="D72" s="3"/>
      <c r="E72" s="3"/>
      <c r="F72" s="3"/>
      <c r="G72" s="3"/>
      <c r="H72" s="3"/>
      <c r="I72" s="13"/>
      <c r="J72" s="12"/>
      <c r="K72" s="1"/>
      <c r="L72" s="1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</sheetData>
  <sheetProtection password="E809" sheet="1" objects="1" scenarios="1"/>
  <mergeCells count="13">
    <mergeCell ref="B2:N2"/>
    <mergeCell ref="B3:N3"/>
    <mergeCell ref="E5:N5"/>
    <mergeCell ref="E8:N8"/>
    <mergeCell ref="C55:E55"/>
    <mergeCell ref="G55:H56"/>
    <mergeCell ref="C47:D47"/>
    <mergeCell ref="C48:D48"/>
    <mergeCell ref="C54:E54"/>
    <mergeCell ref="G54:H54"/>
    <mergeCell ref="C51:D51"/>
    <mergeCell ref="C50:D50"/>
    <mergeCell ref="C49:D49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61" fitToWidth="0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2015-10-08T16:07:26Z</cp:lastPrinted>
  <dcterms:created xsi:type="dcterms:W3CDTF">2011-05-25T14:23:56Z</dcterms:created>
  <dcterms:modified xsi:type="dcterms:W3CDTF">2015-10-20T20:18:12Z</dcterms:modified>
</cp:coreProperties>
</file>