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ABRIL  2015" sheetId="4" r:id="rId1"/>
  </sheets>
  <definedNames>
    <definedName name="_xlnm._FilterDatabase" localSheetId="0" hidden="1">'INGRESO MENSUAL ABRIL  2015'!$A$4:$M$20</definedName>
    <definedName name="_xlnm.Print_Area" localSheetId="0">'INGRESO MENSUAL ABRIL  2015'!$A$2:$M$60</definedName>
  </definedNames>
  <calcPr calcId="125725"/>
</workbook>
</file>

<file path=xl/calcChain.xml><?xml version="1.0" encoding="utf-8"?>
<calcChain xmlns="http://schemas.openxmlformats.org/spreadsheetml/2006/main">
  <c r="M42" i="4"/>
  <c r="L42"/>
  <c r="I42" l="1"/>
  <c r="H42" l="1"/>
  <c r="M43" l="1"/>
  <c r="E53" l="1"/>
  <c r="E52"/>
  <c r="E51"/>
  <c r="E54" l="1"/>
  <c r="E55" l="1"/>
</calcChain>
</file>

<file path=xl/sharedStrings.xml><?xml version="1.0" encoding="utf-8"?>
<sst xmlns="http://schemas.openxmlformats.org/spreadsheetml/2006/main" count="164" uniqueCount="101">
  <si>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</si>
  <si>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</si>
  <si>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</si>
  <si>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</si>
  <si>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</si>
  <si>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</si>
  <si>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</si>
  <si>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</si>
  <si>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</si>
  <si>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</si>
  <si>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</si>
  <si>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</si>
  <si>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</si>
  <si>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</si>
  <si>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</si>
  <si>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</si>
  <si>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</si>
  <si>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</si>
  <si>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</si>
  <si>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</si>
  <si>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</si>
  <si>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</si>
  <si>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ABRIL 2015</t>
  </si>
  <si>
    <t>1 ADOSADO</t>
  </si>
  <si>
    <t>1 ADOSADO Y 1 BANDERA</t>
  </si>
  <si>
    <t>2 ADOSADOS</t>
  </si>
  <si>
    <t>2 ADOSADOS Y 1 PALETA</t>
  </si>
  <si>
    <t>LIC. 060/16</t>
  </si>
  <si>
    <t>LIC. 059/16</t>
  </si>
  <si>
    <t>RECREFAM S.A. DE C.V.</t>
  </si>
  <si>
    <t>1 ROTULO Y 1 ADOSADO</t>
  </si>
  <si>
    <t>ELEKTRA DEL MILENIO, S.A. DE C.V.</t>
  </si>
  <si>
    <t>LIC. 061/16</t>
  </si>
  <si>
    <t>3 ADOSADOS</t>
  </si>
  <si>
    <t>DEFA S.A. DE C.V.</t>
  </si>
  <si>
    <t>LIC. 062/16</t>
  </si>
  <si>
    <t>ALFREDO CHALITA SOJO</t>
  </si>
  <si>
    <t>LIC. 063/16</t>
  </si>
  <si>
    <t>1 TOTEM Y 2 MARQUESINAS</t>
  </si>
  <si>
    <t>SCOTIA BANK INVERLAT S.A.</t>
  </si>
  <si>
    <t>LIC. 064/16</t>
  </si>
  <si>
    <t xml:space="preserve">1 ESPECTACULAR </t>
  </si>
  <si>
    <t>LIC. 065/16</t>
  </si>
  <si>
    <t>1 MARQUESINA</t>
  </si>
  <si>
    <t>LIC. 066/16</t>
  </si>
  <si>
    <t>LIC. 067/16</t>
  </si>
  <si>
    <t>1 ESPECTACULAR Y 1 ADOSADO</t>
  </si>
  <si>
    <t>LIC. 068/16</t>
  </si>
  <si>
    <t>LIC. 069/16</t>
  </si>
  <si>
    <t>ECCO SERVICIOS DE PERSONAL S.A. DE C.V.</t>
  </si>
  <si>
    <t>LIC. 070/16</t>
  </si>
  <si>
    <t>4 ADOSADOS</t>
  </si>
  <si>
    <t>TRANE S.A. DE C.V.</t>
  </si>
  <si>
    <t>LIC. 071/16</t>
  </si>
  <si>
    <t>4 ADOSADOS Y 1 PALETA</t>
  </si>
  <si>
    <t>FARMACIA GUADALAJARA S.A DE CV.</t>
  </si>
  <si>
    <t>LIC. 072/16</t>
  </si>
  <si>
    <t>1 ADOSADO Y 1 ESPECTACULAR</t>
  </si>
  <si>
    <t>CADENA COMERCIAL OXXO, S.A. DE C.V.</t>
  </si>
  <si>
    <t>LIC. 073/16</t>
  </si>
  <si>
    <t>LIC. 074/16</t>
  </si>
  <si>
    <t>LIC. 075/16</t>
  </si>
  <si>
    <t>LIC.076/16</t>
  </si>
  <si>
    <t>LIC. 077/16</t>
  </si>
  <si>
    <t>LIC. 078/16</t>
  </si>
  <si>
    <t>2 ADOSADOS Y 1 BANDERA</t>
  </si>
  <si>
    <t>LIC. 079/16</t>
  </si>
  <si>
    <t>1 BANDERA Y 1 ADOSADO</t>
  </si>
  <si>
    <t>LIC. 080/16</t>
  </si>
  <si>
    <t>LIC. 081/16</t>
  </si>
  <si>
    <t>LIC. 082/16</t>
  </si>
  <si>
    <t>LIC. 083/16</t>
  </si>
  <si>
    <t>3 ADOSADOS Y 1 PALETA</t>
  </si>
  <si>
    <t>LIC. 084/16</t>
  </si>
  <si>
    <t>SISTEMAS DE SALUD DEL DR. SIMI S.A. DE C.V.</t>
  </si>
  <si>
    <t>LIC. 085/16</t>
  </si>
  <si>
    <t>2 ADOSADOS Y 1 ESPECTACULAR</t>
  </si>
  <si>
    <t>TIENDAS SORIANA S.A. DE C.V.</t>
  </si>
  <si>
    <t>INMUVI/DPOT/0559/16</t>
  </si>
  <si>
    <t>6 SEÑALAMIENTOS</t>
  </si>
  <si>
    <t>TEMPORAL</t>
  </si>
  <si>
    <t>CONSTRUCTORA Y ADMINISTRADORA SERCO S.A. DE C.V.</t>
  </si>
  <si>
    <t>LIC. 086/16</t>
  </si>
  <si>
    <t>VENTAS ROSAL S.A. DE C.V.</t>
  </si>
  <si>
    <t>LIC. 087/16</t>
  </si>
  <si>
    <t>1 BANDERA</t>
  </si>
  <si>
    <t>LYDIA GUADALUPE AVILA ARGUDIN</t>
  </si>
  <si>
    <t>LIC. 088/16</t>
  </si>
  <si>
    <t>9 ADOSADOS</t>
  </si>
  <si>
    <t>TIENDAS CHEDRAUI S.A. DE C,V,</t>
  </si>
  <si>
    <t>INMUVI/DPOT/0413/16</t>
  </si>
  <si>
    <t>4 PLASTICOS</t>
  </si>
  <si>
    <t>8 SEÑALAMIENTOS</t>
  </si>
  <si>
    <t>INMUVI/DPOT/0473/16</t>
  </si>
  <si>
    <t>INMOBILIARIA ALUMINIO S.A. DE C.V.</t>
  </si>
  <si>
    <t>INMUVI/DPOT/0462/16</t>
  </si>
  <si>
    <t>220 PLASTICOS</t>
  </si>
  <si>
    <t>ALVARO LAREA TAMBORREL</t>
  </si>
  <si>
    <t>INMUVI/DPOT/0486/16</t>
  </si>
  <si>
    <t>300 PLASTICOS</t>
  </si>
  <si>
    <t>COORDINADOR DE IMAGEN URBANA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</si>
</sst>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15" fontId="6" fillId="0" borderId="1" xfId="0" applyNumberFormat="1" applyFont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44" fontId="1" fillId="5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4" fontId="6" fillId="0" borderId="1" xfId="2" applyNumberFormat="1" applyFont="1" applyBorder="1" applyAlignment="1">
      <alignment horizontal="center" vertical="center" wrapText="1"/>
    </xf>
    <xf numFmtId="15" fontId="0" fillId="0" borderId="1" xfId="0" applyNumberForma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15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15" fontId="1" fillId="0" borderId="1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top" wrapText="1"/>
    </xf>
    <xf numFmtId="0" fontId="1" fillId="0" borderId="1" xfId="3" applyFont="1" applyBorder="1" applyAlignment="1">
      <alignment vertical="center"/>
    </xf>
    <xf numFmtId="164" fontId="4" fillId="2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/>
    </xf>
    <xf numFmtId="0" fontId="1" fillId="0" borderId="1" xfId="3" applyFont="1" applyBorder="1"/>
    <xf numFmtId="165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4" fontId="1" fillId="0" borderId="1" xfId="0" applyNumberFormat="1" applyFont="1" applyFill="1" applyBorder="1" applyAlignment="1">
      <alignment horizontal="center" vertical="top" wrapText="1"/>
    </xf>
    <xf numFmtId="15" fontId="1" fillId="0" borderId="1" xfId="0" applyNumberFormat="1" applyFont="1" applyFill="1" applyBorder="1" applyAlignment="1">
      <alignment horizontal="center" vertical="top" wrapText="1"/>
    </xf>
    <xf numFmtId="0" fontId="1" fillId="0" borderId="1" xfId="3" applyFont="1" applyFill="1" applyBorder="1" applyAlignment="1">
      <alignment horizontal="center"/>
    </xf>
    <xf numFmtId="0" fontId="1" fillId="0" borderId="1" xfId="3" applyFont="1" applyFill="1" applyBorder="1"/>
    <xf numFmtId="164" fontId="4" fillId="0" borderId="1" xfId="3" applyNumberFormat="1" applyFont="1" applyFill="1" applyBorder="1" applyAlignment="1">
      <alignment horizontal="center" shrinkToFit="1"/>
    </xf>
    <xf numFmtId="15" fontId="1" fillId="0" borderId="1" xfId="3" applyNumberFormat="1" applyFont="1" applyBorder="1" applyAlignment="1">
      <alignment vertical="center"/>
    </xf>
    <xf numFmtId="15" fontId="1" fillId="0" borderId="1" xfId="3" applyNumberFormat="1" applyFont="1" applyBorder="1" applyAlignment="1">
      <alignment horizontal="center"/>
    </xf>
    <xf numFmtId="15" fontId="1" fillId="0" borderId="1" xfId="3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3" applyNumberFormat="1" applyFont="1" applyBorder="1" applyAlignment="1">
      <alignment horizontal="center"/>
    </xf>
    <xf numFmtId="15" fontId="1" fillId="0" borderId="1" xfId="3" applyNumberFormat="1" applyFont="1" applyBorder="1" applyAlignment="1">
      <alignment horizontal="center" vertical="center"/>
    </xf>
    <xf numFmtId="15" fontId="0" fillId="0" borderId="1" xfId="3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3" applyFont="1" applyBorder="1" applyAlignment="1">
      <alignment horizontal="left"/>
    </xf>
    <xf numFmtId="0" fontId="1" fillId="0" borderId="1" xfId="0" applyFont="1" applyBorder="1" applyAlignment="1"/>
    <xf numFmtId="0" fontId="0" fillId="0" borderId="1" xfId="3" applyFont="1" applyBorder="1" applyAlignment="1">
      <alignment horizontal="left" vertical="top" wrapText="1"/>
    </xf>
    <xf numFmtId="0" fontId="2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0" fillId="0" borderId="1" xfId="0" applyBorder="1" applyAlignment="1">
      <alignment vertical="top" wrapText="1"/>
    </xf>
    <xf numFmtId="164" fontId="2" fillId="0" borderId="1" xfId="3" applyNumberFormat="1" applyFont="1" applyBorder="1" applyAlignment="1">
      <alignment horizontal="center"/>
    </xf>
    <xf numFmtId="0" fontId="2" fillId="0" borderId="1" xfId="3" applyFont="1" applyBorder="1"/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76"/>
  <sheetViews>
    <sheetView tabSelected="1" zoomScale="60" zoomScaleNormal="60" zoomScaleSheetLayoutView="77" zoomScalePageLayoutView="80" workbookViewId="0">
      <pane ySplit="4" topLeftCell="A5" activePane="bottomLeft" state="frozen"/>
      <selection pane="bottomLeft" activeCell="U11" sqref="U11"/>
    </sheetView>
  </sheetViews>
  <sheetFormatPr baseColWidth="10" defaultRowHeight="12.75"/>
  <cols>
    <col min="1" max="1" width="10.7109375" style="8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19.7109375" style="3" customWidth="1"/>
    <col min="7" max="7" width="32.85546875" style="3" customWidth="1"/>
    <col min="8" max="8" width="14.5703125" style="9" customWidth="1"/>
    <col min="9" max="9" width="16.140625" style="8" customWidth="1"/>
    <col min="10" max="10" width="13.42578125" style="1" hidden="1" customWidth="1"/>
    <col min="11" max="11" width="1.85546875" style="1" hidden="1" customWidth="1"/>
    <col min="12" max="12" width="24" style="3" customWidth="1"/>
    <col min="13" max="13" width="22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5"/>
      <c r="O2" s="5"/>
      <c r="P2" s="5"/>
      <c r="Q2" s="5"/>
      <c r="R2" s="5"/>
      <c r="S2" s="5"/>
      <c r="T2" s="5"/>
    </row>
    <row r="3" spans="1:20" ht="12" customHeight="1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20" ht="38.25">
      <c r="A4" s="40" t="s">
        <v>3</v>
      </c>
      <c r="B4" s="40" t="s">
        <v>4</v>
      </c>
      <c r="C4" s="41" t="s">
        <v>5</v>
      </c>
      <c r="D4" s="41" t="s">
        <v>6</v>
      </c>
      <c r="E4" s="41" t="s">
        <v>0</v>
      </c>
      <c r="F4" s="41" t="s">
        <v>1</v>
      </c>
      <c r="G4" s="41" t="s">
        <v>7</v>
      </c>
      <c r="H4" s="41" t="s">
        <v>8</v>
      </c>
      <c r="I4" s="41" t="s">
        <v>9</v>
      </c>
      <c r="J4" s="42"/>
      <c r="K4" s="42"/>
      <c r="L4" s="43" t="s">
        <v>21</v>
      </c>
      <c r="M4" s="43" t="s">
        <v>18</v>
      </c>
    </row>
    <row r="5" spans="1:20" s="11" customFormat="1">
      <c r="A5" s="12">
        <v>1</v>
      </c>
      <c r="B5" s="44">
        <v>42461</v>
      </c>
      <c r="C5" s="45">
        <v>94810</v>
      </c>
      <c r="D5" s="46" t="s">
        <v>28</v>
      </c>
      <c r="E5" s="46" t="s">
        <v>23</v>
      </c>
      <c r="F5" s="46" t="s">
        <v>20</v>
      </c>
      <c r="G5" s="46" t="s">
        <v>29</v>
      </c>
      <c r="H5" s="10"/>
      <c r="I5" s="17">
        <v>3301</v>
      </c>
      <c r="J5" s="45"/>
      <c r="K5" s="45"/>
      <c r="L5" s="47"/>
      <c r="M5" s="47"/>
    </row>
    <row r="6" spans="1:20" s="15" customFormat="1" ht="39" customHeight="1">
      <c r="A6" s="12">
        <v>2</v>
      </c>
      <c r="B6" s="13">
        <v>42461</v>
      </c>
      <c r="C6" s="12">
        <v>94809</v>
      </c>
      <c r="D6" s="26" t="s">
        <v>27</v>
      </c>
      <c r="E6" s="27" t="s">
        <v>30</v>
      </c>
      <c r="F6" s="27" t="s">
        <v>20</v>
      </c>
      <c r="G6" s="27" t="s">
        <v>31</v>
      </c>
      <c r="H6" s="10"/>
      <c r="I6" s="10">
        <v>1615</v>
      </c>
      <c r="J6" s="10"/>
      <c r="K6" s="10"/>
      <c r="L6" s="10"/>
      <c r="M6" s="10"/>
    </row>
    <row r="7" spans="1:20" s="15" customFormat="1" ht="39" customHeight="1">
      <c r="A7" s="12">
        <v>3</v>
      </c>
      <c r="B7" s="13">
        <v>42465</v>
      </c>
      <c r="C7" s="12">
        <v>94812</v>
      </c>
      <c r="D7" s="26" t="s">
        <v>90</v>
      </c>
      <c r="E7" s="27" t="s">
        <v>91</v>
      </c>
      <c r="F7" s="27" t="s">
        <v>80</v>
      </c>
      <c r="G7" s="20" t="s">
        <v>34</v>
      </c>
      <c r="H7" s="10">
        <v>1410</v>
      </c>
      <c r="I7" s="10"/>
      <c r="J7" s="10"/>
      <c r="K7" s="10"/>
      <c r="L7" s="10"/>
      <c r="M7" s="10"/>
    </row>
    <row r="8" spans="1:20" s="15" customFormat="1" ht="39" customHeight="1">
      <c r="A8" s="12">
        <v>4</v>
      </c>
      <c r="B8" s="13">
        <v>42466</v>
      </c>
      <c r="C8" s="12">
        <v>94814</v>
      </c>
      <c r="D8" s="26" t="s">
        <v>32</v>
      </c>
      <c r="E8" s="27" t="s">
        <v>33</v>
      </c>
      <c r="F8" s="27" t="s">
        <v>20</v>
      </c>
      <c r="G8" s="27" t="s">
        <v>34</v>
      </c>
      <c r="H8" s="10"/>
      <c r="I8" s="10">
        <v>7010</v>
      </c>
      <c r="J8" s="10"/>
      <c r="K8" s="10"/>
      <c r="L8" s="10"/>
      <c r="M8" s="10"/>
    </row>
    <row r="9" spans="1:20" s="15" customFormat="1" ht="30" customHeight="1">
      <c r="A9" s="12">
        <v>5</v>
      </c>
      <c r="B9" s="13">
        <v>42467</v>
      </c>
      <c r="C9" s="14">
        <v>94816</v>
      </c>
      <c r="D9" s="27" t="s">
        <v>35</v>
      </c>
      <c r="E9" s="27" t="s">
        <v>23</v>
      </c>
      <c r="F9" s="27" t="s">
        <v>20</v>
      </c>
      <c r="G9" s="27" t="s">
        <v>36</v>
      </c>
      <c r="H9" s="10"/>
      <c r="I9" s="10">
        <v>291</v>
      </c>
      <c r="J9" s="10"/>
      <c r="K9" s="10"/>
      <c r="L9" s="10"/>
      <c r="M9" s="10"/>
    </row>
    <row r="10" spans="1:20" s="15" customFormat="1" ht="40.5" customHeight="1">
      <c r="A10" s="12">
        <v>6</v>
      </c>
      <c r="B10" s="13">
        <v>42467</v>
      </c>
      <c r="C10" s="14">
        <v>94815</v>
      </c>
      <c r="D10" s="27" t="s">
        <v>93</v>
      </c>
      <c r="E10" s="27" t="s">
        <v>92</v>
      </c>
      <c r="F10" s="27" t="s">
        <v>80</v>
      </c>
      <c r="G10" s="27" t="s">
        <v>94</v>
      </c>
      <c r="H10" s="10">
        <v>1326</v>
      </c>
      <c r="I10" s="10"/>
      <c r="J10" s="10"/>
      <c r="K10" s="10"/>
      <c r="L10" s="10"/>
      <c r="M10" s="10"/>
    </row>
    <row r="11" spans="1:20" s="15" customFormat="1" ht="25.5">
      <c r="A11" s="12">
        <v>7</v>
      </c>
      <c r="B11" s="28">
        <v>42468</v>
      </c>
      <c r="C11" s="29">
        <v>94817</v>
      </c>
      <c r="D11" s="28" t="s">
        <v>37</v>
      </c>
      <c r="E11" s="28" t="s">
        <v>38</v>
      </c>
      <c r="F11" s="28" t="s">
        <v>20</v>
      </c>
      <c r="G11" s="27" t="s">
        <v>39</v>
      </c>
      <c r="H11" s="28"/>
      <c r="I11" s="30">
        <v>10071</v>
      </c>
      <c r="J11" s="28"/>
      <c r="K11" s="28"/>
      <c r="L11" s="30"/>
      <c r="M11" s="16"/>
    </row>
    <row r="12" spans="1:20" s="15" customFormat="1" ht="42" customHeight="1">
      <c r="A12" s="12">
        <v>8</v>
      </c>
      <c r="B12" s="13">
        <v>42468</v>
      </c>
      <c r="C12" s="14">
        <v>94818</v>
      </c>
      <c r="D12" s="27" t="s">
        <v>40</v>
      </c>
      <c r="E12" s="27" t="s">
        <v>41</v>
      </c>
      <c r="F12" s="27" t="s">
        <v>20</v>
      </c>
      <c r="G12" s="27" t="s">
        <v>39</v>
      </c>
      <c r="H12" s="10"/>
      <c r="I12" s="10">
        <v>21385</v>
      </c>
      <c r="J12" s="10"/>
      <c r="K12" s="10"/>
      <c r="L12" s="10"/>
      <c r="M12" s="10"/>
    </row>
    <row r="13" spans="1:20" s="15" customFormat="1" ht="58.5" customHeight="1">
      <c r="A13" s="12">
        <v>9</v>
      </c>
      <c r="B13" s="13">
        <v>42468</v>
      </c>
      <c r="C13" s="14">
        <v>94819</v>
      </c>
      <c r="D13" s="27" t="s">
        <v>42</v>
      </c>
      <c r="E13" s="27" t="s">
        <v>43</v>
      </c>
      <c r="F13" s="27" t="s">
        <v>20</v>
      </c>
      <c r="G13" s="27" t="s">
        <v>39</v>
      </c>
      <c r="H13" s="10"/>
      <c r="I13" s="10">
        <v>1219</v>
      </c>
      <c r="J13" s="10"/>
      <c r="K13" s="10"/>
      <c r="L13" s="10"/>
      <c r="M13" s="10"/>
    </row>
    <row r="14" spans="1:20" s="15" customFormat="1" ht="53.25" customHeight="1">
      <c r="A14" s="12">
        <v>10</v>
      </c>
      <c r="B14" s="13">
        <v>42468</v>
      </c>
      <c r="C14" s="14">
        <v>94820</v>
      </c>
      <c r="D14" s="27" t="s">
        <v>44</v>
      </c>
      <c r="E14" s="27" t="s">
        <v>43</v>
      </c>
      <c r="F14" s="27" t="s">
        <v>20</v>
      </c>
      <c r="G14" s="27" t="s">
        <v>39</v>
      </c>
      <c r="H14" s="10"/>
      <c r="I14" s="10">
        <v>2054</v>
      </c>
      <c r="J14" s="10"/>
      <c r="K14" s="10"/>
      <c r="L14" s="10"/>
      <c r="M14" s="10"/>
    </row>
    <row r="15" spans="1:20" s="15" customFormat="1" ht="57" customHeight="1">
      <c r="A15" s="12">
        <v>11</v>
      </c>
      <c r="B15" s="13">
        <v>42468</v>
      </c>
      <c r="C15" s="14">
        <v>94811</v>
      </c>
      <c r="D15" s="27" t="s">
        <v>45</v>
      </c>
      <c r="E15" s="27" t="s">
        <v>46</v>
      </c>
      <c r="F15" s="27" t="s">
        <v>20</v>
      </c>
      <c r="G15" s="27" t="s">
        <v>39</v>
      </c>
      <c r="H15" s="10"/>
      <c r="I15" s="10">
        <v>41210</v>
      </c>
      <c r="J15" s="10"/>
      <c r="K15" s="10"/>
      <c r="L15" s="10"/>
      <c r="M15" s="10"/>
    </row>
    <row r="16" spans="1:20" s="15" customFormat="1" ht="58.5" customHeight="1">
      <c r="A16" s="12">
        <v>12</v>
      </c>
      <c r="B16" s="13">
        <v>42468</v>
      </c>
      <c r="C16" s="14">
        <v>94821</v>
      </c>
      <c r="D16" s="27" t="s">
        <v>47</v>
      </c>
      <c r="E16" s="27" t="s">
        <v>24</v>
      </c>
      <c r="F16" s="27" t="s">
        <v>20</v>
      </c>
      <c r="G16" s="27" t="s">
        <v>39</v>
      </c>
      <c r="H16" s="10"/>
      <c r="I16" s="10">
        <v>11008</v>
      </c>
      <c r="J16" s="10"/>
      <c r="K16" s="10"/>
      <c r="L16" s="10"/>
      <c r="M16" s="10"/>
    </row>
    <row r="17" spans="1:13" s="15" customFormat="1" ht="66.75" customHeight="1">
      <c r="A17" s="12">
        <v>13</v>
      </c>
      <c r="B17" s="13">
        <v>42473</v>
      </c>
      <c r="C17" s="14">
        <v>94822</v>
      </c>
      <c r="D17" s="31" t="s">
        <v>48</v>
      </c>
      <c r="E17" s="27" t="s">
        <v>23</v>
      </c>
      <c r="F17" s="27" t="s">
        <v>20</v>
      </c>
      <c r="G17" s="27" t="s">
        <v>49</v>
      </c>
      <c r="H17" s="10"/>
      <c r="I17" s="10">
        <v>2143</v>
      </c>
      <c r="J17" s="10"/>
      <c r="K17" s="10"/>
      <c r="L17" s="10"/>
      <c r="M17" s="10"/>
    </row>
    <row r="18" spans="1:13" s="15" customFormat="1" ht="66.75" customHeight="1">
      <c r="A18" s="12">
        <v>14</v>
      </c>
      <c r="B18" s="13">
        <v>42478</v>
      </c>
      <c r="C18" s="14">
        <v>94823</v>
      </c>
      <c r="D18" s="31" t="s">
        <v>95</v>
      </c>
      <c r="E18" s="27" t="s">
        <v>96</v>
      </c>
      <c r="F18" s="27" t="s">
        <v>80</v>
      </c>
      <c r="G18" s="27" t="s">
        <v>97</v>
      </c>
      <c r="H18" s="10">
        <v>2846</v>
      </c>
      <c r="I18" s="10"/>
      <c r="J18" s="10"/>
      <c r="K18" s="10"/>
      <c r="L18" s="10"/>
      <c r="M18" s="10"/>
    </row>
    <row r="19" spans="1:13" s="11" customFormat="1" ht="51" customHeight="1">
      <c r="A19" s="12">
        <v>15</v>
      </c>
      <c r="B19" s="13">
        <v>42478</v>
      </c>
      <c r="C19" s="14">
        <v>94820</v>
      </c>
      <c r="D19" s="32" t="s">
        <v>50</v>
      </c>
      <c r="E19" s="27" t="s">
        <v>51</v>
      </c>
      <c r="F19" s="27" t="s">
        <v>20</v>
      </c>
      <c r="G19" s="27" t="s">
        <v>52</v>
      </c>
      <c r="H19" s="17"/>
      <c r="I19" s="17">
        <v>2395</v>
      </c>
      <c r="J19" s="18"/>
      <c r="K19" s="18"/>
      <c r="L19" s="17"/>
      <c r="M19" s="17"/>
    </row>
    <row r="20" spans="1:13" s="15" customFormat="1" ht="57.75" customHeight="1">
      <c r="A20" s="12">
        <v>16</v>
      </c>
      <c r="B20" s="13">
        <v>42480</v>
      </c>
      <c r="C20" s="14">
        <v>85005</v>
      </c>
      <c r="D20" s="27" t="s">
        <v>53</v>
      </c>
      <c r="E20" s="27" t="s">
        <v>54</v>
      </c>
      <c r="F20" s="27" t="s">
        <v>20</v>
      </c>
      <c r="G20" s="13" t="s">
        <v>55</v>
      </c>
      <c r="H20" s="10"/>
      <c r="I20" s="10">
        <v>4070</v>
      </c>
      <c r="J20" s="10"/>
      <c r="K20" s="10"/>
      <c r="L20" s="10"/>
      <c r="M20" s="10"/>
    </row>
    <row r="21" spans="1:13" s="15" customFormat="1" ht="55.5" customHeight="1">
      <c r="A21" s="12">
        <v>17</v>
      </c>
      <c r="B21" s="13">
        <v>42481</v>
      </c>
      <c r="C21" s="14">
        <v>94981</v>
      </c>
      <c r="D21" s="33" t="s">
        <v>56</v>
      </c>
      <c r="E21" s="27" t="s">
        <v>57</v>
      </c>
      <c r="F21" s="27" t="s">
        <v>20</v>
      </c>
      <c r="G21" s="13" t="s">
        <v>58</v>
      </c>
      <c r="H21" s="10"/>
      <c r="I21" s="10">
        <v>3255</v>
      </c>
      <c r="J21" s="10"/>
      <c r="K21" s="10"/>
      <c r="L21" s="10"/>
      <c r="M21" s="10"/>
    </row>
    <row r="22" spans="1:13" s="15" customFormat="1" ht="51">
      <c r="A22" s="12">
        <v>18</v>
      </c>
      <c r="B22" s="13">
        <v>42481</v>
      </c>
      <c r="C22" s="14">
        <v>94980</v>
      </c>
      <c r="D22" s="33" t="s">
        <v>59</v>
      </c>
      <c r="E22" s="27" t="s">
        <v>57</v>
      </c>
      <c r="F22" s="27" t="s">
        <v>20</v>
      </c>
      <c r="G22" s="13" t="s">
        <v>58</v>
      </c>
      <c r="H22" s="21"/>
      <c r="I22" s="10">
        <v>3255</v>
      </c>
      <c r="J22" s="21"/>
      <c r="K22" s="21"/>
      <c r="L22" s="21"/>
      <c r="M22" s="21"/>
    </row>
    <row r="23" spans="1:13" s="15" customFormat="1" ht="46.5" customHeight="1">
      <c r="A23" s="12">
        <v>19</v>
      </c>
      <c r="B23" s="13">
        <v>42481</v>
      </c>
      <c r="C23" s="14">
        <v>94979</v>
      </c>
      <c r="D23" s="33" t="s">
        <v>60</v>
      </c>
      <c r="E23" s="27" t="s">
        <v>57</v>
      </c>
      <c r="F23" s="27" t="s">
        <v>20</v>
      </c>
      <c r="G23" s="13" t="s">
        <v>58</v>
      </c>
      <c r="H23" s="21"/>
      <c r="I23" s="10">
        <v>3350</v>
      </c>
      <c r="J23" s="21"/>
      <c r="K23" s="21"/>
      <c r="L23" s="21"/>
      <c r="M23" s="21"/>
    </row>
    <row r="24" spans="1:13" s="15" customFormat="1" ht="51">
      <c r="A24" s="12">
        <v>20</v>
      </c>
      <c r="B24" s="13">
        <v>42481</v>
      </c>
      <c r="C24" s="14">
        <v>94978</v>
      </c>
      <c r="D24" s="33" t="s">
        <v>61</v>
      </c>
      <c r="E24" s="27" t="s">
        <v>57</v>
      </c>
      <c r="F24" s="27" t="s">
        <v>20</v>
      </c>
      <c r="G24" s="13" t="s">
        <v>58</v>
      </c>
      <c r="H24" s="21"/>
      <c r="I24" s="10">
        <v>3350</v>
      </c>
      <c r="J24" s="21"/>
      <c r="K24" s="21"/>
      <c r="L24" s="21"/>
      <c r="M24" s="21"/>
    </row>
    <row r="25" spans="1:13" s="15" customFormat="1" ht="46.5" customHeight="1">
      <c r="A25" s="12">
        <v>21</v>
      </c>
      <c r="B25" s="13">
        <v>42485</v>
      </c>
      <c r="C25" s="14">
        <v>94982</v>
      </c>
      <c r="D25" s="33" t="s">
        <v>98</v>
      </c>
      <c r="E25" s="27" t="s">
        <v>99</v>
      </c>
      <c r="F25" s="27" t="s">
        <v>80</v>
      </c>
      <c r="G25" s="27" t="s">
        <v>97</v>
      </c>
      <c r="H25" s="30">
        <v>2772</v>
      </c>
      <c r="I25" s="10"/>
      <c r="J25" s="21"/>
      <c r="K25" s="21"/>
      <c r="L25" s="21"/>
      <c r="M25" s="21"/>
    </row>
    <row r="26" spans="1:13" s="15" customFormat="1" ht="42" customHeight="1">
      <c r="A26" s="12">
        <v>22</v>
      </c>
      <c r="B26" s="13">
        <v>42486</v>
      </c>
      <c r="C26" s="14">
        <v>94990</v>
      </c>
      <c r="D26" s="33" t="s">
        <v>62</v>
      </c>
      <c r="E26" s="27" t="s">
        <v>24</v>
      </c>
      <c r="F26" s="27" t="s">
        <v>20</v>
      </c>
      <c r="G26" s="20" t="s">
        <v>34</v>
      </c>
      <c r="H26" s="21"/>
      <c r="I26" s="10">
        <v>3027</v>
      </c>
      <c r="J26" s="21"/>
      <c r="K26" s="21"/>
      <c r="L26" s="21"/>
      <c r="M26" s="21"/>
    </row>
    <row r="27" spans="1:13" s="15" customFormat="1" ht="46.5" customHeight="1">
      <c r="A27" s="12">
        <v>23</v>
      </c>
      <c r="B27" s="13">
        <v>42486</v>
      </c>
      <c r="C27" s="14">
        <v>94989</v>
      </c>
      <c r="D27" s="33" t="s">
        <v>63</v>
      </c>
      <c r="E27" s="27" t="s">
        <v>25</v>
      </c>
      <c r="F27" s="27" t="s">
        <v>20</v>
      </c>
      <c r="G27" s="20" t="s">
        <v>34</v>
      </c>
      <c r="H27" s="21"/>
      <c r="I27" s="10">
        <v>5447</v>
      </c>
      <c r="J27" s="21"/>
      <c r="K27" s="21"/>
      <c r="L27" s="21"/>
      <c r="M27" s="21"/>
    </row>
    <row r="28" spans="1:13" s="15" customFormat="1" ht="46.5" customHeight="1">
      <c r="A28" s="12">
        <v>24</v>
      </c>
      <c r="B28" s="13">
        <v>42486</v>
      </c>
      <c r="C28" s="14">
        <v>94988</v>
      </c>
      <c r="D28" s="33" t="s">
        <v>64</v>
      </c>
      <c r="E28" s="27" t="s">
        <v>65</v>
      </c>
      <c r="F28" s="27" t="s">
        <v>20</v>
      </c>
      <c r="G28" s="20" t="s">
        <v>34</v>
      </c>
      <c r="H28" s="10"/>
      <c r="I28" s="10">
        <v>2128</v>
      </c>
      <c r="J28" s="21"/>
      <c r="K28" s="21"/>
      <c r="L28" s="21"/>
      <c r="M28" s="21"/>
    </row>
    <row r="29" spans="1:13" s="15" customFormat="1" ht="46.5" customHeight="1">
      <c r="A29" s="12">
        <v>25</v>
      </c>
      <c r="B29" s="13">
        <v>42486</v>
      </c>
      <c r="C29" s="14">
        <v>94987</v>
      </c>
      <c r="D29" s="33" t="s">
        <v>66</v>
      </c>
      <c r="E29" s="27" t="s">
        <v>67</v>
      </c>
      <c r="F29" s="27" t="s">
        <v>20</v>
      </c>
      <c r="G29" s="20" t="s">
        <v>34</v>
      </c>
      <c r="H29" s="10"/>
      <c r="I29" s="10">
        <v>2888</v>
      </c>
      <c r="J29" s="21"/>
      <c r="K29" s="21"/>
      <c r="L29" s="21"/>
      <c r="M29" s="21"/>
    </row>
    <row r="30" spans="1:13" s="15" customFormat="1" ht="46.5" customHeight="1">
      <c r="A30" s="12">
        <v>26</v>
      </c>
      <c r="B30" s="13">
        <v>42486</v>
      </c>
      <c r="C30" s="14">
        <v>94986</v>
      </c>
      <c r="D30" s="33" t="s">
        <v>68</v>
      </c>
      <c r="E30" s="27" t="s">
        <v>26</v>
      </c>
      <c r="F30" s="27" t="s">
        <v>20</v>
      </c>
      <c r="G30" s="20" t="s">
        <v>34</v>
      </c>
      <c r="H30" s="21"/>
      <c r="I30" s="10">
        <v>5386</v>
      </c>
      <c r="J30" s="21"/>
      <c r="K30" s="21"/>
      <c r="L30" s="21"/>
      <c r="M30" s="21"/>
    </row>
    <row r="31" spans="1:13" s="15" customFormat="1" ht="46.5" customHeight="1">
      <c r="A31" s="12">
        <v>27</v>
      </c>
      <c r="B31" s="13">
        <v>42486</v>
      </c>
      <c r="C31" s="14">
        <v>94985</v>
      </c>
      <c r="D31" s="33" t="s">
        <v>69</v>
      </c>
      <c r="E31" s="27" t="s">
        <v>65</v>
      </c>
      <c r="F31" s="27" t="s">
        <v>20</v>
      </c>
      <c r="G31" s="20" t="s">
        <v>34</v>
      </c>
      <c r="H31" s="21"/>
      <c r="I31" s="10">
        <v>4183</v>
      </c>
      <c r="J31" s="21"/>
      <c r="K31" s="21"/>
      <c r="L31" s="21"/>
      <c r="M31" s="21"/>
    </row>
    <row r="32" spans="1:13" s="15" customFormat="1" ht="46.5" customHeight="1">
      <c r="A32" s="12">
        <v>28</v>
      </c>
      <c r="B32" s="13">
        <v>42486</v>
      </c>
      <c r="C32" s="14">
        <v>94984</v>
      </c>
      <c r="D32" s="33" t="s">
        <v>70</v>
      </c>
      <c r="E32" s="27" t="s">
        <v>25</v>
      </c>
      <c r="F32" s="27" t="s">
        <v>20</v>
      </c>
      <c r="G32" s="20" t="s">
        <v>34</v>
      </c>
      <c r="H32" s="21"/>
      <c r="I32" s="10">
        <v>2329</v>
      </c>
      <c r="J32" s="21"/>
      <c r="K32" s="21"/>
      <c r="L32" s="21"/>
      <c r="M32" s="21"/>
    </row>
    <row r="33" spans="1:13" s="15" customFormat="1" ht="57.75" customHeight="1">
      <c r="A33" s="12">
        <v>29</v>
      </c>
      <c r="B33" s="13">
        <v>42486</v>
      </c>
      <c r="C33" s="14">
        <v>94983</v>
      </c>
      <c r="D33" s="33" t="s">
        <v>71</v>
      </c>
      <c r="E33" s="27" t="s">
        <v>72</v>
      </c>
      <c r="F33" s="27" t="s">
        <v>20</v>
      </c>
      <c r="G33" s="20" t="s">
        <v>34</v>
      </c>
      <c r="H33" s="21"/>
      <c r="I33" s="10">
        <v>5478</v>
      </c>
      <c r="J33" s="21"/>
      <c r="K33" s="21"/>
      <c r="L33" s="21"/>
      <c r="M33" s="21"/>
    </row>
    <row r="34" spans="1:13" s="15" customFormat="1" ht="60" customHeight="1">
      <c r="A34" s="12">
        <v>30</v>
      </c>
      <c r="B34" s="13">
        <v>42487</v>
      </c>
      <c r="C34" s="14">
        <v>94929</v>
      </c>
      <c r="D34" s="33" t="s">
        <v>73</v>
      </c>
      <c r="E34" s="27" t="s">
        <v>24</v>
      </c>
      <c r="F34" s="27" t="s">
        <v>20</v>
      </c>
      <c r="G34" s="20" t="s">
        <v>74</v>
      </c>
      <c r="H34" s="21"/>
      <c r="I34" s="10">
        <v>3731</v>
      </c>
      <c r="J34" s="21"/>
      <c r="K34" s="21"/>
      <c r="L34" s="21"/>
      <c r="M34" s="21"/>
    </row>
    <row r="35" spans="1:13" s="15" customFormat="1" ht="55.5" customHeight="1">
      <c r="A35" s="12">
        <v>31</v>
      </c>
      <c r="B35" s="13">
        <v>42487</v>
      </c>
      <c r="C35" s="14">
        <v>94992</v>
      </c>
      <c r="D35" s="33" t="s">
        <v>75</v>
      </c>
      <c r="E35" s="27" t="s">
        <v>76</v>
      </c>
      <c r="F35" s="27" t="s">
        <v>20</v>
      </c>
      <c r="G35" s="20" t="s">
        <v>77</v>
      </c>
      <c r="H35" s="21"/>
      <c r="I35" s="10">
        <v>10790</v>
      </c>
      <c r="J35" s="21"/>
      <c r="K35" s="21"/>
      <c r="L35" s="21"/>
      <c r="M35" s="21"/>
    </row>
    <row r="36" spans="1:13" s="15" customFormat="1" ht="55.5" customHeight="1">
      <c r="A36" s="12">
        <v>32</v>
      </c>
      <c r="B36" s="13">
        <v>42487</v>
      </c>
      <c r="C36" s="14">
        <v>94991</v>
      </c>
      <c r="D36" s="48"/>
      <c r="E36" s="48"/>
      <c r="F36" s="48"/>
      <c r="G36" s="20" t="s">
        <v>77</v>
      </c>
      <c r="H36" s="21"/>
      <c r="I36" s="10"/>
      <c r="J36" s="21"/>
      <c r="K36" s="21"/>
      <c r="L36" s="34">
        <v>45680</v>
      </c>
      <c r="M36" s="21"/>
    </row>
    <row r="37" spans="1:13" s="15" customFormat="1" ht="55.5" customHeight="1">
      <c r="A37" s="12">
        <v>33</v>
      </c>
      <c r="B37" s="13">
        <v>42487</v>
      </c>
      <c r="C37" s="14">
        <v>94994</v>
      </c>
      <c r="D37" s="33" t="s">
        <v>78</v>
      </c>
      <c r="E37" s="27" t="s">
        <v>79</v>
      </c>
      <c r="F37" s="27" t="s">
        <v>80</v>
      </c>
      <c r="G37" s="20" t="s">
        <v>81</v>
      </c>
      <c r="H37" s="10">
        <v>3609</v>
      </c>
      <c r="I37" s="10"/>
      <c r="J37" s="21"/>
      <c r="K37" s="21"/>
      <c r="L37" s="21"/>
      <c r="M37" s="21"/>
    </row>
    <row r="38" spans="1:13" s="15" customFormat="1" ht="66.75" customHeight="1">
      <c r="A38" s="12">
        <v>34</v>
      </c>
      <c r="B38" s="13">
        <v>42487</v>
      </c>
      <c r="C38" s="14">
        <v>94995</v>
      </c>
      <c r="D38" s="33" t="s">
        <v>82</v>
      </c>
      <c r="E38" s="27" t="s">
        <v>23</v>
      </c>
      <c r="F38" s="27" t="s">
        <v>20</v>
      </c>
      <c r="G38" s="20" t="s">
        <v>83</v>
      </c>
      <c r="H38" s="10"/>
      <c r="I38" s="10">
        <v>1721</v>
      </c>
      <c r="J38" s="21"/>
      <c r="K38" s="21"/>
      <c r="L38" s="21"/>
      <c r="M38" s="21"/>
    </row>
    <row r="39" spans="1:13" s="11" customFormat="1" ht="46.5" customHeight="1">
      <c r="A39" s="12">
        <v>35</v>
      </c>
      <c r="B39" s="22">
        <v>42487</v>
      </c>
      <c r="C39" s="14">
        <v>94996</v>
      </c>
      <c r="D39" s="49" t="s">
        <v>84</v>
      </c>
      <c r="E39" s="35" t="s">
        <v>85</v>
      </c>
      <c r="F39" s="35" t="s">
        <v>20</v>
      </c>
      <c r="G39" s="50" t="s">
        <v>86</v>
      </c>
      <c r="H39" s="17"/>
      <c r="I39" s="17">
        <v>3012</v>
      </c>
      <c r="J39" s="23"/>
      <c r="K39" s="23"/>
      <c r="L39" s="23"/>
      <c r="M39" s="23"/>
    </row>
    <row r="40" spans="1:13" s="15" customFormat="1" ht="46.5" customHeight="1">
      <c r="A40" s="12">
        <v>36</v>
      </c>
      <c r="B40" s="13">
        <v>42488</v>
      </c>
      <c r="C40" s="14">
        <v>94997</v>
      </c>
      <c r="D40" s="33" t="s">
        <v>87</v>
      </c>
      <c r="E40" s="27" t="s">
        <v>88</v>
      </c>
      <c r="F40" s="27" t="s">
        <v>20</v>
      </c>
      <c r="G40" s="33" t="s">
        <v>89</v>
      </c>
      <c r="H40" s="10"/>
      <c r="I40" s="10">
        <v>55522</v>
      </c>
      <c r="J40" s="19"/>
      <c r="K40" s="19"/>
      <c r="L40" s="10"/>
      <c r="M40" s="19"/>
    </row>
    <row r="41" spans="1:13" s="15" customFormat="1" ht="46.5" customHeight="1">
      <c r="A41" s="12"/>
      <c r="B41" s="13"/>
      <c r="C41" s="14"/>
      <c r="D41" s="19"/>
      <c r="E41" s="13"/>
      <c r="F41" s="13"/>
      <c r="G41" s="20"/>
      <c r="H41" s="21"/>
      <c r="I41" s="10"/>
      <c r="J41" s="21"/>
      <c r="K41" s="21"/>
      <c r="L41" s="21"/>
      <c r="M41" s="21"/>
    </row>
    <row r="42" spans="1:13" s="15" customFormat="1">
      <c r="A42" s="12"/>
      <c r="B42" s="51"/>
      <c r="C42" s="52"/>
      <c r="D42" s="52"/>
      <c r="E42" s="52"/>
      <c r="F42" s="52"/>
      <c r="G42" s="19"/>
      <c r="H42" s="53">
        <f>SUM(H6:H41)</f>
        <v>11963</v>
      </c>
      <c r="I42" s="54">
        <f>SUM(I6:K41)</f>
        <v>223323</v>
      </c>
      <c r="J42" s="55"/>
      <c r="K42" s="55"/>
      <c r="L42" s="53">
        <f>SUM(L6:L41)</f>
        <v>45680</v>
      </c>
      <c r="M42" s="53">
        <f>SUM(M6:M22)</f>
        <v>0</v>
      </c>
    </row>
    <row r="43" spans="1:13" s="15" customFormat="1">
      <c r="A43" s="12"/>
      <c r="B43" s="51"/>
      <c r="C43" s="24"/>
      <c r="D43" s="56"/>
      <c r="E43" s="57"/>
      <c r="F43" s="57" t="s">
        <v>16</v>
      </c>
      <c r="G43" s="57"/>
      <c r="H43" s="58"/>
      <c r="I43" s="12"/>
      <c r="J43" s="55"/>
      <c r="K43" s="55"/>
      <c r="L43" s="7"/>
      <c r="M43" s="7">
        <f>SUM(H42:M42)</f>
        <v>280966</v>
      </c>
    </row>
    <row r="44" spans="1:13" s="11" customFormat="1" hidden="1">
      <c r="A44" s="45"/>
      <c r="B44" s="59"/>
      <c r="C44" s="60"/>
      <c r="D44" s="56"/>
      <c r="E44" s="57"/>
      <c r="F44" s="57"/>
      <c r="G44" s="57"/>
      <c r="H44" s="58"/>
      <c r="I44" s="45"/>
      <c r="J44" s="61"/>
      <c r="K44" s="61"/>
      <c r="L44" s="62"/>
      <c r="M44" s="62"/>
    </row>
    <row r="45" spans="1:13" s="11" customFormat="1" hidden="1">
      <c r="A45" s="45"/>
      <c r="B45" s="59"/>
      <c r="C45" s="60"/>
      <c r="D45" s="56"/>
      <c r="E45" s="57"/>
      <c r="F45" s="57"/>
      <c r="G45" s="57"/>
      <c r="H45" s="58"/>
      <c r="I45" s="45"/>
      <c r="J45" s="61"/>
      <c r="K45" s="61"/>
      <c r="L45" s="62"/>
      <c r="M45" s="62"/>
    </row>
    <row r="46" spans="1:13" s="11" customFormat="1" hidden="1">
      <c r="A46" s="45"/>
      <c r="B46" s="59"/>
      <c r="C46" s="60"/>
      <c r="D46" s="56"/>
      <c r="E46" s="57"/>
      <c r="F46" s="57"/>
      <c r="G46" s="57"/>
      <c r="H46" s="58"/>
      <c r="I46" s="45"/>
      <c r="J46" s="61"/>
      <c r="K46" s="61"/>
      <c r="L46" s="62"/>
      <c r="M46" s="62"/>
    </row>
    <row r="47" spans="1:13" s="11" customFormat="1" hidden="1">
      <c r="A47" s="45"/>
      <c r="B47" s="59"/>
      <c r="C47" s="60"/>
      <c r="D47" s="56"/>
      <c r="E47" s="57"/>
      <c r="F47" s="57"/>
      <c r="G47" s="57"/>
      <c r="H47" s="58"/>
      <c r="I47" s="45"/>
      <c r="J47" s="61"/>
      <c r="K47" s="61"/>
      <c r="L47" s="62"/>
      <c r="M47" s="62"/>
    </row>
    <row r="48" spans="1:13" s="11" customFormat="1" hidden="1">
      <c r="A48" s="45"/>
      <c r="B48" s="59"/>
      <c r="C48" s="60"/>
      <c r="D48" s="56"/>
      <c r="E48" s="57"/>
      <c r="F48" s="57"/>
      <c r="G48" s="57"/>
      <c r="H48" s="58"/>
      <c r="I48" s="45"/>
      <c r="J48" s="61"/>
      <c r="K48" s="61"/>
      <c r="L48" s="62"/>
      <c r="M48" s="62"/>
    </row>
    <row r="49" spans="1:13" s="11" customFormat="1" hidden="1">
      <c r="A49" s="45"/>
      <c r="B49" s="59"/>
      <c r="C49" s="60"/>
      <c r="D49" s="56"/>
      <c r="E49" s="57"/>
      <c r="F49" s="57"/>
      <c r="G49" s="57"/>
      <c r="H49" s="58"/>
      <c r="I49" s="45"/>
      <c r="J49" s="61"/>
      <c r="K49" s="61"/>
      <c r="L49" s="62"/>
      <c r="M49" s="62"/>
    </row>
    <row r="50" spans="1:13" s="15" customFormat="1">
      <c r="A50" s="63"/>
      <c r="B50" s="64"/>
      <c r="C50" s="24"/>
      <c r="D50" s="24"/>
      <c r="E50" s="24"/>
      <c r="F50" s="24"/>
      <c r="G50" s="24"/>
      <c r="H50" s="25"/>
      <c r="I50" s="12"/>
      <c r="J50" s="55"/>
      <c r="K50" s="55"/>
      <c r="L50" s="24"/>
      <c r="M50" s="24"/>
    </row>
    <row r="51" spans="1:13" s="15" customFormat="1">
      <c r="A51" s="63"/>
      <c r="B51" s="65" t="s">
        <v>11</v>
      </c>
      <c r="C51" s="65"/>
      <c r="D51" s="24">
        <v>30</v>
      </c>
      <c r="E51" s="25">
        <f>I42</f>
        <v>223323</v>
      </c>
      <c r="F51" s="24"/>
      <c r="G51" s="24"/>
      <c r="H51" s="25"/>
      <c r="I51" s="12"/>
      <c r="J51" s="55"/>
      <c r="K51" s="55"/>
      <c r="L51" s="24"/>
      <c r="M51" s="24"/>
    </row>
    <row r="52" spans="1:13" s="15" customFormat="1">
      <c r="A52" s="63"/>
      <c r="B52" s="65" t="s">
        <v>12</v>
      </c>
      <c r="C52" s="65"/>
      <c r="D52" s="24">
        <v>5</v>
      </c>
      <c r="E52" s="25">
        <f>H42</f>
        <v>11963</v>
      </c>
      <c r="F52" s="24"/>
      <c r="G52" s="24"/>
      <c r="H52" s="25"/>
      <c r="I52" s="12"/>
      <c r="J52" s="55"/>
      <c r="K52" s="55"/>
      <c r="L52" s="24"/>
      <c r="M52" s="24"/>
    </row>
    <row r="53" spans="1:13" s="15" customFormat="1">
      <c r="A53" s="63"/>
      <c r="B53" s="65" t="s">
        <v>19</v>
      </c>
      <c r="C53" s="66"/>
      <c r="D53" s="24">
        <v>0</v>
      </c>
      <c r="E53" s="25">
        <f>M42</f>
        <v>0</v>
      </c>
      <c r="F53" s="24"/>
      <c r="G53" s="24"/>
      <c r="H53" s="25"/>
      <c r="I53" s="12"/>
      <c r="J53" s="55"/>
      <c r="K53" s="55"/>
      <c r="L53" s="24"/>
      <c r="M53" s="24"/>
    </row>
    <row r="54" spans="1:13" s="15" customFormat="1">
      <c r="A54" s="63"/>
      <c r="B54" s="65" t="s">
        <v>13</v>
      </c>
      <c r="C54" s="65"/>
      <c r="D54" s="24">
        <v>1</v>
      </c>
      <c r="E54" s="25">
        <f>L42</f>
        <v>45680</v>
      </c>
      <c r="F54" s="24"/>
      <c r="G54" s="24"/>
      <c r="H54" s="25"/>
      <c r="I54" s="12"/>
      <c r="J54" s="55"/>
      <c r="K54" s="55"/>
      <c r="L54" s="24"/>
      <c r="M54" s="24"/>
    </row>
    <row r="55" spans="1:13" s="15" customFormat="1">
      <c r="A55" s="12"/>
      <c r="B55" s="65" t="s">
        <v>14</v>
      </c>
      <c r="C55" s="65"/>
      <c r="D55" s="24"/>
      <c r="E55" s="25">
        <f>SUM(E51:E54)</f>
        <v>280966</v>
      </c>
      <c r="F55" s="24"/>
      <c r="G55" s="67"/>
      <c r="H55" s="25"/>
      <c r="I55" s="12"/>
      <c r="J55" s="55"/>
      <c r="K55" s="55"/>
      <c r="L55" s="24"/>
      <c r="M55" s="24"/>
    </row>
    <row r="56" spans="1:13" s="15" customFormat="1">
      <c r="A56" s="12"/>
      <c r="B56" s="64"/>
      <c r="C56" s="24"/>
      <c r="D56" s="24"/>
      <c r="E56" s="24"/>
      <c r="F56" s="24"/>
      <c r="G56" s="24"/>
      <c r="H56" s="25"/>
      <c r="I56" s="12"/>
      <c r="J56" s="55"/>
      <c r="K56" s="55"/>
      <c r="L56" s="24"/>
      <c r="M56" s="24"/>
    </row>
    <row r="57" spans="1:13" s="15" customFormat="1">
      <c r="A57" s="12"/>
      <c r="B57" s="64" t="s">
        <v>10</v>
      </c>
      <c r="C57" s="24"/>
      <c r="D57" s="24"/>
      <c r="E57" s="24"/>
      <c r="F57" s="24" t="s">
        <v>15</v>
      </c>
      <c r="G57" s="24"/>
      <c r="H57" s="25"/>
      <c r="I57" s="12"/>
      <c r="J57" s="55"/>
      <c r="K57" s="55"/>
      <c r="L57" s="24"/>
      <c r="M57" s="24"/>
    </row>
    <row r="58" spans="1:13" s="15" customFormat="1">
      <c r="A58" s="68"/>
      <c r="B58" s="69"/>
      <c r="C58" s="70"/>
      <c r="D58" s="70"/>
      <c r="E58" s="24"/>
      <c r="F58" s="71"/>
      <c r="G58" s="72"/>
      <c r="H58" s="25"/>
      <c r="I58" s="12"/>
      <c r="J58" s="55"/>
      <c r="K58" s="55"/>
      <c r="L58" s="24"/>
      <c r="M58" s="24"/>
    </row>
    <row r="59" spans="1:13" s="15" customFormat="1">
      <c r="A59" s="12"/>
      <c r="B59" s="69" t="s">
        <v>100</v>
      </c>
      <c r="C59" s="70"/>
      <c r="D59" s="70"/>
      <c r="E59" s="24"/>
      <c r="F59" s="73" t="s">
        <v>17</v>
      </c>
      <c r="G59" s="73"/>
      <c r="H59" s="25"/>
      <c r="I59" s="12"/>
      <c r="J59" s="55"/>
      <c r="K59" s="55"/>
      <c r="L59" s="24"/>
      <c r="M59" s="24"/>
    </row>
    <row r="60" spans="1:13" s="6" customFormat="1">
      <c r="A60" s="74"/>
      <c r="B60" s="75"/>
      <c r="C60" s="75"/>
      <c r="D60" s="75"/>
      <c r="E60" s="76"/>
      <c r="F60" s="77"/>
      <c r="G60" s="77"/>
      <c r="H60" s="78"/>
      <c r="I60" s="74"/>
      <c r="J60" s="79"/>
      <c r="K60" s="79"/>
      <c r="L60" s="76"/>
      <c r="M60" s="76"/>
    </row>
    <row r="61" spans="1:13" s="6" customFormat="1">
      <c r="A61" s="8"/>
      <c r="B61" s="2"/>
      <c r="C61" s="3"/>
      <c r="D61" s="3"/>
      <c r="E61" s="3"/>
      <c r="F61" s="3"/>
      <c r="G61" s="3"/>
      <c r="H61" s="9"/>
      <c r="I61" s="8"/>
      <c r="J61" s="1"/>
      <c r="K61" s="1"/>
      <c r="L61" s="3"/>
      <c r="M61" s="3"/>
    </row>
    <row r="62" spans="1:13" s="6" customFormat="1">
      <c r="A62" s="8"/>
      <c r="B62" s="2"/>
      <c r="C62" s="3"/>
      <c r="D62" s="3"/>
      <c r="E62" s="3"/>
      <c r="F62" s="3"/>
      <c r="G62" s="3"/>
      <c r="H62" s="9"/>
      <c r="I62" s="8"/>
      <c r="J62" s="1"/>
      <c r="K62" s="1"/>
      <c r="L62" s="3"/>
      <c r="M62" s="3"/>
    </row>
    <row r="63" spans="1:13" s="6" customFormat="1">
      <c r="A63" s="8"/>
      <c r="B63" s="2"/>
      <c r="C63" s="3"/>
      <c r="D63" s="3"/>
      <c r="E63" s="3"/>
      <c r="F63" s="3"/>
      <c r="G63" s="3"/>
      <c r="H63" s="9"/>
      <c r="I63" s="8"/>
      <c r="J63" s="1"/>
      <c r="K63" s="1"/>
      <c r="L63" s="3"/>
      <c r="M63" s="3"/>
    </row>
    <row r="64" spans="1:13" s="6" customFormat="1">
      <c r="A64" s="8"/>
      <c r="B64" s="2"/>
      <c r="C64" s="3"/>
      <c r="D64" s="3"/>
      <c r="E64" s="3"/>
      <c r="F64" s="3"/>
      <c r="G64" s="3"/>
      <c r="H64" s="9"/>
      <c r="I64" s="8"/>
      <c r="J64" s="1"/>
      <c r="K64" s="1"/>
      <c r="L64" s="3"/>
      <c r="M64" s="3"/>
    </row>
    <row r="65" spans="1:255" s="6" customFormat="1">
      <c r="A65" s="8"/>
      <c r="B65" s="2"/>
      <c r="C65" s="3"/>
      <c r="D65" s="3"/>
      <c r="E65" s="3"/>
      <c r="F65" s="3"/>
      <c r="G65" s="3"/>
      <c r="H65" s="9"/>
      <c r="I65" s="8"/>
      <c r="J65" s="1"/>
      <c r="K65" s="1"/>
      <c r="L65" s="3"/>
      <c r="M65" s="3"/>
    </row>
    <row r="70" spans="1:255" s="4" customFormat="1">
      <c r="A70" s="8"/>
      <c r="B70" s="2"/>
      <c r="C70" s="3"/>
      <c r="D70" s="3"/>
      <c r="E70" s="3"/>
      <c r="F70" s="3"/>
      <c r="G70" s="3"/>
      <c r="H70" s="9"/>
      <c r="I70" s="8"/>
      <c r="J70" s="1"/>
      <c r="K70" s="1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s="4" customFormat="1">
      <c r="A71" s="8"/>
      <c r="B71" s="2"/>
      <c r="C71" s="3"/>
      <c r="D71" s="3"/>
      <c r="E71" s="3"/>
      <c r="F71" s="3"/>
      <c r="G71" s="3"/>
      <c r="H71" s="9"/>
      <c r="I71" s="8"/>
      <c r="J71" s="1"/>
      <c r="K71" s="1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4" customFormat="1">
      <c r="A72" s="8"/>
      <c r="B72" s="2"/>
      <c r="C72" s="3"/>
      <c r="D72" s="3"/>
      <c r="E72" s="3"/>
      <c r="F72" s="3"/>
      <c r="G72" s="3"/>
      <c r="H72" s="9"/>
      <c r="I72" s="8"/>
      <c r="J72" s="1"/>
      <c r="K72" s="1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5" spans="1:255" s="4" customFormat="1">
      <c r="A75" s="8"/>
      <c r="B75" s="2"/>
      <c r="C75" s="3"/>
      <c r="D75" s="3"/>
      <c r="E75" s="3"/>
      <c r="F75" s="3"/>
      <c r="G75" s="3"/>
      <c r="H75" s="9"/>
      <c r="I75" s="8"/>
      <c r="J75" s="1"/>
      <c r="K75" s="1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s="4" customFormat="1">
      <c r="A76" s="8"/>
      <c r="B76" s="2"/>
      <c r="C76" s="3"/>
      <c r="D76" s="3"/>
      <c r="E76" s="3"/>
      <c r="F76" s="3"/>
      <c r="G76" s="3"/>
      <c r="H76" s="9"/>
      <c r="I76" s="8"/>
      <c r="J76" s="1"/>
      <c r="K76" s="1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</sheetData>
  <sheetProtection password="E809" sheet="1" objects="1" scenarios="1"/>
  <mergeCells count="12">
    <mergeCell ref="A2:M2"/>
    <mergeCell ref="A3:M3"/>
    <mergeCell ref="D36:F36"/>
    <mergeCell ref="B59:D59"/>
    <mergeCell ref="F59:G60"/>
    <mergeCell ref="B51:C51"/>
    <mergeCell ref="B52:C52"/>
    <mergeCell ref="B58:D58"/>
    <mergeCell ref="F58:G58"/>
    <mergeCell ref="B55:C55"/>
    <mergeCell ref="B54:C54"/>
    <mergeCell ref="B53:C53"/>
  </mergeCells>
  <phoneticPr fontId="0" type="noConversion"/>
  <printOptions horizontalCentered="1" verticalCentered="1"/>
  <pageMargins left="0.25" right="0.25" top="0.75" bottom="0.75" header="0.3" footer="0.3"/>
  <pageSetup paperSize="5" scale="85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ABRIL  2015</vt:lpstr>
      <vt:lpstr>'INGRESO MENSUAL ABRIL  2015'!Área_de_impresión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2016-05-26T19:43:37Z</cp:lastPrinted>
  <dcterms:created xsi:type="dcterms:W3CDTF">2011-05-25T14:23:56Z</dcterms:created>
  <dcterms:modified xsi:type="dcterms:W3CDTF">2016-05-26T19:45:12Z</dcterms:modified>
</cp:coreProperties>
</file>