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465" windowWidth="14700" windowHeight="7680"/>
  </bookViews>
  <sheets>
    <sheet name="Junio" sheetId="8" r:id="rId1"/>
  </sheets>
  <definedNames>
    <definedName name="_xlnm.Print_Area" localSheetId="0">Junio!$A$1:$K$28</definedName>
  </definedNames>
  <calcPr calcId="125725"/>
</workbook>
</file>

<file path=xl/calcChain.xml><?xml version="1.0" encoding="utf-8"?>
<calcChain xmlns="http://schemas.openxmlformats.org/spreadsheetml/2006/main">
  <c r="I25" i="8"/>
  <c r="I24"/>
  <c r="I18"/>
  <c r="I17"/>
  <c r="G26" l="1"/>
  <c r="B26"/>
  <c r="D26"/>
  <c r="I26" l="1"/>
  <c r="J26"/>
  <c r="H26"/>
</calcChain>
</file>

<file path=xl/sharedStrings.xml><?xml version="1.0" encoding="utf-8"?>
<sst xmlns="http://schemas.openxmlformats.org/spreadsheetml/2006/main" count="75" uniqueCount="59">
  <si>
    <t>ALINEAMIENTOS Y LICENCIAS DE CONSTRUCCION OTORGADAS</t>
  </si>
  <si>
    <t>No. DE ALINEAMIENTO</t>
  </si>
  <si>
    <t>ALINTOS. POR ELABORAR</t>
  </si>
  <si>
    <t>NO. DE LICENCIA</t>
  </si>
  <si>
    <t>LIC. POR ELABORAR</t>
  </si>
  <si>
    <t>FECHA DE INGRESO</t>
  </si>
  <si>
    <t>TIPO</t>
  </si>
  <si>
    <t>NO. DE VIVIENDAS</t>
  </si>
  <si>
    <t>SUPERFICIE EN ML.(ALINE)</t>
  </si>
  <si>
    <t>SUPERFICIE TOTAL EN M2</t>
  </si>
  <si>
    <t>MONTO</t>
  </si>
  <si>
    <t>NO. DE RECIBOS DE PAGO</t>
  </si>
  <si>
    <t>OBRA NUEVA</t>
  </si>
  <si>
    <t>TOTAL</t>
  </si>
  <si>
    <t>N/A</t>
  </si>
  <si>
    <t>538/16</t>
  </si>
  <si>
    <t>539/16</t>
  </si>
  <si>
    <t>540/16</t>
  </si>
  <si>
    <t>541/16</t>
  </si>
  <si>
    <t>542/16</t>
  </si>
  <si>
    <t>544/16</t>
  </si>
  <si>
    <t>545/16</t>
  </si>
  <si>
    <t>546/16</t>
  </si>
  <si>
    <t>547/16</t>
  </si>
  <si>
    <t>548/16</t>
  </si>
  <si>
    <t>REVALIDACION</t>
  </si>
  <si>
    <t>559/16</t>
  </si>
  <si>
    <t>560/16</t>
  </si>
  <si>
    <t>561/16</t>
  </si>
  <si>
    <t>562/16</t>
  </si>
  <si>
    <t>563/16</t>
  </si>
  <si>
    <t>564/16</t>
  </si>
  <si>
    <t>565/16</t>
  </si>
  <si>
    <t>567/16</t>
  </si>
  <si>
    <t>568/16</t>
  </si>
  <si>
    <t>569/16</t>
  </si>
  <si>
    <t>570/16</t>
  </si>
  <si>
    <t>571/16</t>
  </si>
  <si>
    <t>572/16</t>
  </si>
  <si>
    <t>573/16</t>
  </si>
  <si>
    <t>574/16</t>
  </si>
  <si>
    <t>575/16</t>
  </si>
  <si>
    <t>REGULARIZACION</t>
  </si>
  <si>
    <t>OBR ANUEVA</t>
  </si>
  <si>
    <t xml:space="preserve">OBRA NUEVA </t>
  </si>
  <si>
    <t>2516054 AL 2516059</t>
  </si>
  <si>
    <t>2516132 AL 2516135</t>
  </si>
  <si>
    <t>2508340 AL 2508344</t>
  </si>
  <si>
    <t>2508335 AL 2508339</t>
  </si>
  <si>
    <t>2508381 AL 2508384</t>
  </si>
  <si>
    <t>2516380 AL 2516384</t>
  </si>
  <si>
    <t>2484723 AL 2484726</t>
  </si>
  <si>
    <t>2518666 AL 2518670</t>
  </si>
  <si>
    <t>2508359 AL 2508363</t>
  </si>
  <si>
    <t>2518689 AL 2518691</t>
  </si>
  <si>
    <t>2527576 AL 2527580</t>
  </si>
  <si>
    <t>2534930 AL 2534935</t>
  </si>
  <si>
    <t>COORDINACION DE FRACCIONAMIENTOS</t>
  </si>
  <si>
    <t>EN JUNIO 2016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</si>
</sst>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1" fillId="0" borderId="0" xfId="1"/>
    <xf numFmtId="0" fontId="2" fillId="0" borderId="0" xfId="1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2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3" fillId="3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0" xfId="1" applyBorder="1"/>
    <xf numFmtId="0" fontId="3" fillId="0" borderId="2" xfId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Border="1"/>
    <xf numFmtId="0" fontId="3" fillId="0" borderId="2" xfId="0" applyFont="1" applyBorder="1" applyAlignment="1">
      <alignment horizontal="center"/>
    </xf>
    <xf numFmtId="0" fontId="3" fillId="4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26"/>
  <sheetViews>
    <sheetView tabSelected="1" workbookViewId="0">
      <selection activeCell="F25" sqref="F25"/>
    </sheetView>
  </sheetViews>
  <sheetFormatPr baseColWidth="10" defaultRowHeight="12.75"/>
  <cols>
    <col min="1" max="1" width="16.5703125" style="1" customWidth="1"/>
    <col min="2" max="2" width="15.28515625" style="1" customWidth="1"/>
    <col min="3" max="5" width="11.42578125" style="1"/>
    <col min="6" max="6" width="26.42578125" style="1" customWidth="1"/>
    <col min="7" max="7" width="11.42578125" style="1"/>
    <col min="8" max="8" width="16.28515625" style="1" customWidth="1"/>
    <col min="9" max="9" width="14.85546875" style="1" customWidth="1"/>
    <col min="10" max="10" width="16.140625" style="1" customWidth="1"/>
    <col min="11" max="11" width="21.42578125" style="1" customWidth="1"/>
    <col min="12" max="16384" width="11.42578125" style="1"/>
  </cols>
  <sheetData>
    <row r="3" spans="1:11" ht="20.25">
      <c r="B3" s="2"/>
      <c r="C3" s="2"/>
      <c r="D3" s="24" t="s">
        <v>57</v>
      </c>
      <c r="E3" s="24"/>
      <c r="F3" s="24"/>
      <c r="G3" s="24"/>
      <c r="H3" s="24"/>
    </row>
    <row r="4" spans="1:11" ht="20.25">
      <c r="B4" s="2"/>
      <c r="C4" s="24" t="s">
        <v>0</v>
      </c>
      <c r="D4" s="24"/>
      <c r="E4" s="24"/>
      <c r="F4" s="24"/>
      <c r="G4" s="24"/>
      <c r="H4" s="24"/>
      <c r="I4" s="24"/>
    </row>
    <row r="5" spans="1:11" ht="20.25">
      <c r="B5" s="2"/>
      <c r="C5" s="24" t="s">
        <v>58</v>
      </c>
      <c r="D5" s="24"/>
      <c r="E5" s="24"/>
      <c r="F5" s="24"/>
      <c r="G5" s="24"/>
      <c r="H5" s="24"/>
      <c r="I5" s="24"/>
    </row>
    <row r="8" spans="1:11" ht="25.5">
      <c r="A8" s="16" t="s">
        <v>1</v>
      </c>
      <c r="B8" s="16" t="s">
        <v>2</v>
      </c>
      <c r="C8" s="16" t="s">
        <v>3</v>
      </c>
      <c r="D8" s="16" t="s">
        <v>4</v>
      </c>
      <c r="E8" s="16" t="s">
        <v>5</v>
      </c>
      <c r="F8" s="16" t="s">
        <v>6</v>
      </c>
      <c r="G8" s="16" t="s">
        <v>7</v>
      </c>
      <c r="H8" s="16" t="s">
        <v>8</v>
      </c>
      <c r="I8" s="16" t="s">
        <v>9</v>
      </c>
      <c r="J8" s="16" t="s">
        <v>10</v>
      </c>
      <c r="K8" s="16" t="s">
        <v>11</v>
      </c>
    </row>
    <row r="9" spans="1:11" ht="5.25" customHeight="1"/>
    <row r="10" spans="1:11">
      <c r="A10" s="12" t="s">
        <v>20</v>
      </c>
      <c r="B10" s="12">
        <v>1</v>
      </c>
      <c r="C10" s="12" t="s">
        <v>26</v>
      </c>
      <c r="D10" s="12">
        <v>1</v>
      </c>
      <c r="E10" s="13">
        <v>42528</v>
      </c>
      <c r="F10" s="3" t="s">
        <v>12</v>
      </c>
      <c r="G10" s="3">
        <v>16</v>
      </c>
      <c r="H10" s="3"/>
      <c r="I10" s="3">
        <v>1318.61</v>
      </c>
      <c r="J10" s="5">
        <v>24423</v>
      </c>
      <c r="K10" s="6" t="s">
        <v>45</v>
      </c>
    </row>
    <row r="11" spans="1:11">
      <c r="A11" s="3" t="s">
        <v>14</v>
      </c>
      <c r="B11" s="12">
        <v>0</v>
      </c>
      <c r="C11" s="3" t="s">
        <v>27</v>
      </c>
      <c r="D11" s="12">
        <v>1</v>
      </c>
      <c r="E11" s="13">
        <v>42530</v>
      </c>
      <c r="F11" s="3" t="s">
        <v>42</v>
      </c>
      <c r="G11" s="3">
        <v>1</v>
      </c>
      <c r="H11" s="3">
        <v>0</v>
      </c>
      <c r="I11" s="3">
        <v>223.28</v>
      </c>
      <c r="J11" s="5">
        <v>3285</v>
      </c>
      <c r="K11" s="3" t="s">
        <v>46</v>
      </c>
    </row>
    <row r="12" spans="1:11">
      <c r="A12" s="3" t="s">
        <v>15</v>
      </c>
      <c r="B12" s="12">
        <v>1</v>
      </c>
      <c r="C12" s="3" t="s">
        <v>28</v>
      </c>
      <c r="D12" s="12">
        <v>1</v>
      </c>
      <c r="E12" s="13">
        <v>42535</v>
      </c>
      <c r="F12" s="3" t="s">
        <v>12</v>
      </c>
      <c r="G12" s="3">
        <v>4</v>
      </c>
      <c r="H12" s="3"/>
      <c r="I12" s="3">
        <v>387.12</v>
      </c>
      <c r="J12" s="5">
        <v>6499</v>
      </c>
      <c r="K12" s="3" t="s">
        <v>47</v>
      </c>
    </row>
    <row r="13" spans="1:11">
      <c r="A13" s="3" t="s">
        <v>16</v>
      </c>
      <c r="B13" s="12">
        <v>1</v>
      </c>
      <c r="C13" s="3" t="s">
        <v>29</v>
      </c>
      <c r="D13" s="12">
        <v>1</v>
      </c>
      <c r="E13" s="13">
        <v>42535</v>
      </c>
      <c r="F13" s="3" t="s">
        <v>12</v>
      </c>
      <c r="G13" s="3">
        <v>19</v>
      </c>
      <c r="H13" s="3"/>
      <c r="I13" s="3">
        <v>1838.82</v>
      </c>
      <c r="J13" s="5">
        <v>31885</v>
      </c>
      <c r="K13" s="3" t="s">
        <v>48</v>
      </c>
    </row>
    <row r="14" spans="1:11">
      <c r="A14" s="3" t="s">
        <v>17</v>
      </c>
      <c r="B14" s="12">
        <v>1</v>
      </c>
      <c r="C14" s="12" t="s">
        <v>30</v>
      </c>
      <c r="D14" s="12">
        <v>1</v>
      </c>
      <c r="E14" s="13">
        <v>42536</v>
      </c>
      <c r="F14" s="3" t="s">
        <v>25</v>
      </c>
      <c r="G14" s="3">
        <v>48</v>
      </c>
      <c r="H14" s="3">
        <v>37</v>
      </c>
      <c r="I14" s="3">
        <v>2560.08</v>
      </c>
      <c r="J14" s="5">
        <v>33810</v>
      </c>
      <c r="K14" s="6" t="s">
        <v>49</v>
      </c>
    </row>
    <row r="15" spans="1:11">
      <c r="A15" s="12" t="s">
        <v>19</v>
      </c>
      <c r="B15" s="12">
        <v>1</v>
      </c>
      <c r="C15" s="12" t="s">
        <v>31</v>
      </c>
      <c r="D15" s="12">
        <v>1</v>
      </c>
      <c r="E15" s="13">
        <v>42531</v>
      </c>
      <c r="F15" s="3" t="s">
        <v>12</v>
      </c>
      <c r="G15" s="3">
        <v>6</v>
      </c>
      <c r="H15" s="3"/>
      <c r="I15" s="3">
        <v>434.58</v>
      </c>
      <c r="J15" s="5">
        <v>8532</v>
      </c>
      <c r="K15" s="6" t="s">
        <v>50</v>
      </c>
    </row>
    <row r="16" spans="1:11">
      <c r="A16" s="12" t="s">
        <v>18</v>
      </c>
      <c r="B16" s="12">
        <v>1</v>
      </c>
      <c r="C16" s="17" t="s">
        <v>32</v>
      </c>
      <c r="D16" s="12">
        <v>1</v>
      </c>
      <c r="E16" s="13">
        <v>42496</v>
      </c>
      <c r="F16" s="3" t="s">
        <v>25</v>
      </c>
      <c r="G16" s="3">
        <v>30</v>
      </c>
      <c r="H16" s="3"/>
      <c r="I16" s="3">
        <v>2545.36</v>
      </c>
      <c r="J16" s="5">
        <v>35866</v>
      </c>
      <c r="K16" s="6" t="s">
        <v>51</v>
      </c>
    </row>
    <row r="17" spans="1:11">
      <c r="A17" s="12" t="s">
        <v>22</v>
      </c>
      <c r="B17" s="12">
        <v>1</v>
      </c>
      <c r="C17" s="17" t="s">
        <v>33</v>
      </c>
      <c r="D17" s="12"/>
      <c r="E17" s="13">
        <v>42544</v>
      </c>
      <c r="F17" s="3" t="s">
        <v>12</v>
      </c>
      <c r="G17" s="3">
        <v>128</v>
      </c>
      <c r="H17" s="3">
        <v>180.74</v>
      </c>
      <c r="I17" s="3">
        <f>954.4*8</f>
        <v>7635.2</v>
      </c>
      <c r="J17" s="5">
        <v>152455</v>
      </c>
      <c r="K17" s="6" t="s">
        <v>52</v>
      </c>
    </row>
    <row r="18" spans="1:11">
      <c r="A18" s="12" t="s">
        <v>21</v>
      </c>
      <c r="B18" s="12">
        <v>1</v>
      </c>
      <c r="C18" s="17" t="s">
        <v>34</v>
      </c>
      <c r="D18" s="12">
        <v>1</v>
      </c>
      <c r="E18" s="13">
        <v>42536</v>
      </c>
      <c r="F18" s="3" t="s">
        <v>12</v>
      </c>
      <c r="G18" s="3">
        <v>6</v>
      </c>
      <c r="H18" s="3"/>
      <c r="I18" s="3">
        <f>60.4*6</f>
        <v>362.4</v>
      </c>
      <c r="J18" s="5">
        <v>8203</v>
      </c>
      <c r="K18" s="6" t="s">
        <v>53</v>
      </c>
    </row>
    <row r="19" spans="1:11">
      <c r="A19" s="12" t="s">
        <v>14</v>
      </c>
      <c r="B19" s="12">
        <v>0</v>
      </c>
      <c r="C19" s="17" t="s">
        <v>35</v>
      </c>
      <c r="D19" s="12">
        <v>1</v>
      </c>
      <c r="E19" s="13">
        <v>42544</v>
      </c>
      <c r="F19" s="3" t="s">
        <v>12</v>
      </c>
      <c r="G19" s="3">
        <v>6</v>
      </c>
      <c r="H19" s="3">
        <v>0</v>
      </c>
      <c r="I19" s="3">
        <v>367.08</v>
      </c>
      <c r="J19" s="5">
        <v>15688</v>
      </c>
      <c r="K19" s="6" t="s">
        <v>54</v>
      </c>
    </row>
    <row r="20" spans="1:11">
      <c r="A20" s="12" t="s">
        <v>14</v>
      </c>
      <c r="B20" s="12">
        <v>0</v>
      </c>
      <c r="C20" s="17" t="s">
        <v>36</v>
      </c>
      <c r="D20" s="12">
        <v>1</v>
      </c>
      <c r="E20" s="13">
        <v>42545</v>
      </c>
      <c r="F20" s="3" t="s">
        <v>43</v>
      </c>
      <c r="G20" s="3">
        <v>0</v>
      </c>
      <c r="H20" s="3">
        <v>0</v>
      </c>
      <c r="I20" s="3">
        <v>4000</v>
      </c>
      <c r="J20" s="18">
        <v>284201</v>
      </c>
      <c r="K20" s="21">
        <v>2522883</v>
      </c>
    </row>
    <row r="21" spans="1:11">
      <c r="A21" s="12" t="s">
        <v>14</v>
      </c>
      <c r="B21" s="12">
        <v>0</v>
      </c>
      <c r="C21" s="17" t="s">
        <v>37</v>
      </c>
      <c r="D21" s="12">
        <v>1</v>
      </c>
      <c r="E21" s="13">
        <v>42545</v>
      </c>
      <c r="F21" s="3" t="s">
        <v>44</v>
      </c>
      <c r="G21" s="3">
        <v>0</v>
      </c>
      <c r="H21" s="3">
        <v>0</v>
      </c>
      <c r="I21" s="3">
        <v>4000</v>
      </c>
      <c r="J21" s="19"/>
      <c r="K21" s="22"/>
    </row>
    <row r="22" spans="1:11">
      <c r="A22" s="12" t="s">
        <v>14</v>
      </c>
      <c r="B22" s="12">
        <v>0</v>
      </c>
      <c r="C22" s="17" t="s">
        <v>38</v>
      </c>
      <c r="D22" s="12">
        <v>1</v>
      </c>
      <c r="E22" s="13">
        <v>42545</v>
      </c>
      <c r="F22" s="3" t="s">
        <v>12</v>
      </c>
      <c r="G22" s="3">
        <v>0</v>
      </c>
      <c r="H22" s="3">
        <v>0</v>
      </c>
      <c r="I22" s="3">
        <v>4000</v>
      </c>
      <c r="J22" s="19"/>
      <c r="K22" s="22"/>
    </row>
    <row r="23" spans="1:11">
      <c r="A23" s="12" t="s">
        <v>14</v>
      </c>
      <c r="B23" s="12">
        <v>0</v>
      </c>
      <c r="C23" s="4" t="s">
        <v>39</v>
      </c>
      <c r="D23" s="12">
        <v>1</v>
      </c>
      <c r="E23" s="13">
        <v>42545</v>
      </c>
      <c r="F23" s="3" t="s">
        <v>12</v>
      </c>
      <c r="G23" s="3">
        <v>0</v>
      </c>
      <c r="H23" s="3">
        <v>0</v>
      </c>
      <c r="I23" s="3">
        <v>4000</v>
      </c>
      <c r="J23" s="20"/>
      <c r="K23" s="23"/>
    </row>
    <row r="24" spans="1:11">
      <c r="A24" s="12" t="s">
        <v>23</v>
      </c>
      <c r="B24" s="12">
        <v>1</v>
      </c>
      <c r="C24" s="4" t="s">
        <v>40</v>
      </c>
      <c r="D24" s="12">
        <v>1</v>
      </c>
      <c r="E24" s="13">
        <v>42549</v>
      </c>
      <c r="F24" s="3" t="s">
        <v>12</v>
      </c>
      <c r="G24" s="3">
        <v>14</v>
      </c>
      <c r="H24" s="3">
        <v>63</v>
      </c>
      <c r="I24" s="3">
        <f>42*14</f>
        <v>588</v>
      </c>
      <c r="J24" s="5">
        <v>16934</v>
      </c>
      <c r="K24" s="6" t="s">
        <v>55</v>
      </c>
    </row>
    <row r="25" spans="1:11">
      <c r="A25" s="12" t="s">
        <v>24</v>
      </c>
      <c r="B25" s="12">
        <v>1</v>
      </c>
      <c r="C25" s="4" t="s">
        <v>41</v>
      </c>
      <c r="D25" s="12">
        <v>1</v>
      </c>
      <c r="E25" s="13">
        <v>42549</v>
      </c>
      <c r="F25" s="3" t="s">
        <v>12</v>
      </c>
      <c r="G25" s="3">
        <v>3</v>
      </c>
      <c r="H25" s="3">
        <v>196.71</v>
      </c>
      <c r="I25" s="3">
        <f>117.43*3</f>
        <v>352.29</v>
      </c>
      <c r="J25" s="5">
        <v>15504</v>
      </c>
      <c r="K25" s="6" t="s">
        <v>56</v>
      </c>
    </row>
    <row r="26" spans="1:11">
      <c r="A26" s="7" t="s">
        <v>13</v>
      </c>
      <c r="B26" s="8">
        <f>SUM(B10:B25)</f>
        <v>10</v>
      </c>
      <c r="C26" s="9"/>
      <c r="D26" s="8">
        <f>SUM(D10:D25)</f>
        <v>15</v>
      </c>
      <c r="E26" s="9"/>
      <c r="F26" s="14"/>
      <c r="G26" s="15">
        <f>SUM(G10:G25)</f>
        <v>281</v>
      </c>
      <c r="H26" s="10">
        <f>SUM(H10:H25)</f>
        <v>477.45000000000005</v>
      </c>
      <c r="I26" s="10">
        <f>SUM(I10:I25)</f>
        <v>34612.82</v>
      </c>
      <c r="J26" s="11">
        <f>SUM(J10:J25)</f>
        <v>637285</v>
      </c>
    </row>
  </sheetData>
  <mergeCells count="5">
    <mergeCell ref="J20:J23"/>
    <mergeCell ref="K20:K23"/>
    <mergeCell ref="D3:H3"/>
    <mergeCell ref="C4:I4"/>
    <mergeCell ref="C5:I5"/>
  </mergeCells>
  <pageMargins left="0.7" right="0.7" top="0.75" bottom="0.75" header="0.3" footer="0.3"/>
  <pageSetup paperSize="5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Junio!Área_de_impresión</vt:lpstr>
    </vt:vector>
  </TitlesOfParts>
  <Company>licencias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carlosfracc.</dc:creator>
  <cp:lastModifiedBy>Usuario</cp:lastModifiedBy>
  <cp:lastPrinted>2016-07-27T17:22:12Z</cp:lastPrinted>
  <dcterms:created xsi:type="dcterms:W3CDTF">2015-02-03T16:04:15Z</dcterms:created>
  <dcterms:modified xsi:type="dcterms:W3CDTF">2016-07-27T17:22:28Z</dcterms:modified>
</cp:coreProperties>
</file>